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adames\Desktop\"/>
    </mc:Choice>
  </mc:AlternateContent>
  <xr:revisionPtr revIDLastSave="0" documentId="13_ncr:1_{DFFC7730-3FE2-4233-852A-BA6DDFC9B7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Hoja1!$A$1:$M$247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5" i="1" l="1"/>
  <c r="H204" i="1"/>
  <c r="H190" i="1" l="1"/>
  <c r="H35" i="1"/>
  <c r="H11" i="1"/>
  <c r="H12" i="1"/>
  <c r="H184" i="1"/>
  <c r="H212" i="1"/>
  <c r="H13" i="1"/>
  <c r="H58" i="1"/>
  <c r="H219" i="1"/>
  <c r="H14" i="1"/>
  <c r="H36" i="1"/>
  <c r="H37" i="1"/>
  <c r="H38" i="1"/>
  <c r="H39" i="1"/>
  <c r="H16" i="1"/>
  <c r="H199" i="1"/>
  <c r="H15" i="1"/>
  <c r="H43" i="1"/>
  <c r="H175" i="1"/>
  <c r="H181" i="1"/>
  <c r="H230" i="1"/>
  <c r="H40" i="1"/>
  <c r="H41" i="1"/>
  <c r="H42" i="1"/>
  <c r="H165" i="1"/>
  <c r="H240" i="1"/>
  <c r="H17" i="1"/>
  <c r="H18" i="1"/>
  <c r="H189" i="1"/>
  <c r="H44" i="1"/>
  <c r="H45" i="1"/>
  <c r="H46" i="1"/>
  <c r="H49" i="1"/>
  <c r="H48" i="1"/>
  <c r="H47" i="1"/>
  <c r="H51" i="1"/>
  <c r="H50" i="1"/>
  <c r="H234" i="1"/>
  <c r="H233" i="1"/>
  <c r="H53" i="1"/>
  <c r="H133" i="1"/>
  <c r="H213" i="1"/>
  <c r="H214" i="1"/>
  <c r="H134" i="1"/>
  <c r="H221" i="1"/>
  <c r="H167" i="1"/>
  <c r="H135" i="1"/>
  <c r="H237" i="1"/>
  <c r="H136" i="1"/>
  <c r="H137" i="1"/>
  <c r="H229" i="1"/>
  <c r="H228" i="1"/>
  <c r="H217" i="1"/>
  <c r="H138" i="1"/>
  <c r="H19" i="1"/>
  <c r="H139" i="1"/>
  <c r="H140" i="1"/>
  <c r="H141" i="1"/>
  <c r="H142" i="1"/>
  <c r="H143" i="1"/>
  <c r="H144" i="1"/>
  <c r="H145" i="1"/>
  <c r="H146" i="1"/>
  <c r="H147" i="1"/>
  <c r="H191" i="1"/>
  <c r="H158" i="1"/>
  <c r="H148" i="1"/>
  <c r="H149" i="1"/>
  <c r="H206" i="1"/>
  <c r="H150" i="1"/>
  <c r="H151" i="1"/>
  <c r="H152" i="1"/>
  <c r="H153" i="1"/>
  <c r="H211" i="1"/>
  <c r="H54" i="1"/>
  <c r="H55" i="1"/>
  <c r="H155" i="1"/>
  <c r="H56" i="1"/>
  <c r="H154" i="1"/>
  <c r="H157" i="1"/>
  <c r="H162" i="1"/>
  <c r="H192" i="1"/>
  <c r="H156" i="1"/>
  <c r="H20" i="1"/>
  <c r="H22" i="1"/>
  <c r="H21" i="1"/>
  <c r="H171" i="1"/>
  <c r="H57" i="1"/>
  <c r="H168" i="1"/>
  <c r="H60" i="1"/>
  <c r="H61" i="1"/>
  <c r="H166" i="1"/>
  <c r="H62" i="1"/>
  <c r="H59" i="1"/>
  <c r="H23" i="1"/>
  <c r="H227" i="1"/>
  <c r="H183" i="1"/>
  <c r="H169" i="1"/>
  <c r="H185" i="1"/>
  <c r="H63" i="1"/>
  <c r="H64" i="1"/>
  <c r="H65" i="1"/>
  <c r="H66" i="1"/>
  <c r="H215" i="1"/>
  <c r="H172" i="1"/>
  <c r="H24" i="1"/>
  <c r="H67" i="1"/>
  <c r="H68" i="1"/>
  <c r="H69" i="1"/>
  <c r="H161" i="1"/>
  <c r="H163" i="1"/>
  <c r="H160" i="1"/>
  <c r="H25" i="1"/>
  <c r="H70" i="1"/>
  <c r="H26" i="1"/>
  <c r="H164" i="1"/>
  <c r="H28" i="1"/>
  <c r="H131" i="1"/>
  <c r="H52" i="1"/>
  <c r="H132" i="1"/>
  <c r="H71" i="1"/>
  <c r="H180" i="1"/>
  <c r="H29" i="1"/>
  <c r="H222" i="1"/>
  <c r="H72" i="1"/>
  <c r="H73" i="1"/>
  <c r="H74" i="1"/>
  <c r="H182" i="1"/>
  <c r="H236" i="1"/>
  <c r="H235" i="1"/>
  <c r="H75" i="1"/>
  <c r="H76" i="1"/>
  <c r="H231" i="1"/>
  <c r="H79" i="1"/>
  <c r="H159" i="1"/>
  <c r="H78" i="1"/>
  <c r="H77" i="1"/>
  <c r="H174" i="1"/>
  <c r="H223" i="1"/>
  <c r="H80" i="1"/>
  <c r="H81" i="1"/>
  <c r="H198" i="1"/>
  <c r="H82" i="1"/>
  <c r="H83" i="1"/>
  <c r="H232" i="1"/>
  <c r="H84" i="1"/>
  <c r="H225" i="1"/>
  <c r="H88" i="1"/>
  <c r="H89" i="1"/>
  <c r="H85" i="1"/>
  <c r="H87" i="1"/>
  <c r="H86" i="1"/>
  <c r="H90" i="1"/>
  <c r="H91" i="1"/>
  <c r="H224" i="1"/>
  <c r="H30" i="1"/>
  <c r="H218" i="1"/>
  <c r="H92" i="1"/>
  <c r="H27" i="1"/>
  <c r="H31" i="1"/>
  <c r="H32" i="1"/>
  <c r="H93" i="1"/>
  <c r="H96" i="1"/>
  <c r="H95" i="1"/>
  <c r="H94" i="1"/>
  <c r="H33" i="1"/>
  <c r="H193" i="1"/>
  <c r="H220" i="1"/>
  <c r="H97" i="1"/>
  <c r="H98" i="1"/>
  <c r="H99" i="1"/>
  <c r="H226" i="1"/>
  <c r="H127" i="1"/>
  <c r="H195" i="1"/>
  <c r="H196" i="1"/>
  <c r="H197" i="1"/>
  <c r="H194" i="1"/>
  <c r="H201" i="1"/>
  <c r="H202" i="1"/>
  <c r="H207" i="1"/>
  <c r="H208" i="1"/>
  <c r="H209" i="1"/>
  <c r="H210" i="1"/>
  <c r="H100" i="1"/>
  <c r="H101" i="1"/>
  <c r="H102" i="1"/>
  <c r="H103" i="1"/>
  <c r="H104" i="1"/>
  <c r="H105" i="1"/>
  <c r="H106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86" i="1"/>
  <c r="H176" i="1"/>
  <c r="H177" i="1"/>
  <c r="H178" i="1"/>
  <c r="H179" i="1"/>
  <c r="H128" i="1"/>
  <c r="H125" i="1"/>
  <c r="H126" i="1"/>
  <c r="H129" i="1"/>
  <c r="H107" i="1"/>
  <c r="H130" i="1"/>
  <c r="H173" i="1"/>
  <c r="H203" i="1"/>
  <c r="H238" i="1"/>
  <c r="H239" i="1"/>
  <c r="H200" i="1"/>
  <c r="H170" i="1"/>
  <c r="H34" i="1"/>
  <c r="H216" i="1"/>
  <c r="H187" i="1"/>
  <c r="H188" i="1"/>
  <c r="H10" i="1"/>
  <c r="H241" i="1" l="1"/>
</calcChain>
</file>

<file path=xl/sharedStrings.xml><?xml version="1.0" encoding="utf-8"?>
<sst xmlns="http://schemas.openxmlformats.org/spreadsheetml/2006/main" count="480" uniqueCount="248">
  <si>
    <t>FECHA REGISTRO</t>
  </si>
  <si>
    <t xml:space="preserve">DESCRIPCIÓN </t>
  </si>
  <si>
    <t>EXISTENCIAS</t>
  </si>
  <si>
    <t xml:space="preserve"> PRECIO HOY </t>
  </si>
  <si>
    <t xml:space="preserve"> TOTAL </t>
  </si>
  <si>
    <t>Archivador tipo acordeon</t>
  </si>
  <si>
    <t>Banditas elasticas</t>
  </si>
  <si>
    <t>Boligrafo Color Azul</t>
  </si>
  <si>
    <t>Borra de Leche Al 20</t>
  </si>
  <si>
    <t>Cajas de archivo</t>
  </si>
  <si>
    <t>Carpeta de 3 Huecos de 1 "</t>
  </si>
  <si>
    <t>Carpeta de 3 Huecos de 3 "</t>
  </si>
  <si>
    <t>Carpeta de Dos Huecos</t>
  </si>
  <si>
    <t>Carpeta pisa papel</t>
  </si>
  <si>
    <t>Cera para contar</t>
  </si>
  <si>
    <t>Cinta Adhesiva Transparente  Ancha</t>
  </si>
  <si>
    <t>Cinta Adhesiva Transparente Fina</t>
  </si>
  <si>
    <t>Clip billetero 32 mm 12/1</t>
  </si>
  <si>
    <t>Clip Billetero 51 mm 12/1</t>
  </si>
  <si>
    <t>Clip paper 50 mm 100/1</t>
  </si>
  <si>
    <t>Corrector Liquido Tipo Lapiz</t>
  </si>
  <si>
    <t>Cover Azul 50/1</t>
  </si>
  <si>
    <t>Cover Transparente 50/1</t>
  </si>
  <si>
    <t>Disco Compacto (CD)</t>
  </si>
  <si>
    <t>Disco Versatil Digital (DVD)</t>
  </si>
  <si>
    <t>Dispensador de Type</t>
  </si>
  <si>
    <t>Espiral para encuadernar 8 mm</t>
  </si>
  <si>
    <t>Espiral para encuadernar 12mm</t>
  </si>
  <si>
    <t>Espiral para encuadernar 14 mm</t>
  </si>
  <si>
    <t>Espiral para encuadernar 16 mm</t>
  </si>
  <si>
    <t>Espiral para encuadernar 19 mm</t>
  </si>
  <si>
    <t>Etiqueta Label 1 x 2.5  pulgadas</t>
  </si>
  <si>
    <t>Etiqueta Labels 2 x 4 pulg.</t>
  </si>
  <si>
    <t>Felpa Azul</t>
  </si>
  <si>
    <t>Felpa Negra</t>
  </si>
  <si>
    <t>Felpa Roja</t>
  </si>
  <si>
    <t xml:space="preserve">Folder institucionales </t>
  </si>
  <si>
    <t xml:space="preserve">Folder color crema </t>
  </si>
  <si>
    <t>Folder de Manila 8.5x11</t>
  </si>
  <si>
    <t xml:space="preserve">Folder de Manila Legal </t>
  </si>
  <si>
    <t xml:space="preserve">Folder Pendaflex Legal 25/1 </t>
  </si>
  <si>
    <t xml:space="preserve">Folder Pendaflex Tipo Carta </t>
  </si>
  <si>
    <t>Juego de Escritorio</t>
  </si>
  <si>
    <t>Gancho Tipo Macho Hembra</t>
  </si>
  <si>
    <t>Grapadoras</t>
  </si>
  <si>
    <t>Grapas Standar 5000/1</t>
  </si>
  <si>
    <t xml:space="preserve">Lapices de Carbon </t>
  </si>
  <si>
    <t>Libreta Rayada 5 x 8</t>
  </si>
  <si>
    <t>Libreta Rayada 8.5 x 11</t>
  </si>
  <si>
    <t>Libro Record</t>
  </si>
  <si>
    <t>Marcador de Pizarra Azul</t>
  </si>
  <si>
    <t>Marcador de Pizarra Negro</t>
  </si>
  <si>
    <t>Marcador de Pizarra Rojo</t>
  </si>
  <si>
    <t>Marcador Permanente Negro</t>
  </si>
  <si>
    <t>Marcador Permanente Rojo</t>
  </si>
  <si>
    <t>Marcador Permante Azul</t>
  </si>
  <si>
    <t>Pegamento en pasta</t>
  </si>
  <si>
    <t xml:space="preserve">Pegamento Liquido coqui </t>
  </si>
  <si>
    <t>Perforadora de Dos Huecos</t>
  </si>
  <si>
    <t>Perforadora de tres Huecos</t>
  </si>
  <si>
    <t>Pila Duracell AA</t>
  </si>
  <si>
    <t>Pila Duracell AAA</t>
  </si>
  <si>
    <t>Pila Duracell C2</t>
  </si>
  <si>
    <t>Porta Boligrafos</t>
  </si>
  <si>
    <t>Porta Clips</t>
  </si>
  <si>
    <t>Post - It 3 x 5 pulgadas</t>
  </si>
  <si>
    <t>Post - It 3 x 3 pulgadas</t>
  </si>
  <si>
    <t>Post - It 3 x 2 pulgadas</t>
  </si>
  <si>
    <t>Post - It banderitas 5/1</t>
  </si>
  <si>
    <t>Resaltador Amarillo</t>
  </si>
  <si>
    <t>Resaltador Mamey</t>
  </si>
  <si>
    <t>Resaltador Verde</t>
  </si>
  <si>
    <t>Resmas de Hilo blanco 8.5x11</t>
  </si>
  <si>
    <t>Resmas de Papel  8 1/2 x 14 Bond 20</t>
  </si>
  <si>
    <t>Resmas timbradas amarillas 8.5x11</t>
  </si>
  <si>
    <t>Resmas timbradas blancas 8.5x11</t>
  </si>
  <si>
    <t>Rollo de Papel Sumadora</t>
  </si>
  <si>
    <t>Saca Grapas</t>
  </si>
  <si>
    <t>Separadores de hojas</t>
  </si>
  <si>
    <t>Sobres para carta timbrados</t>
  </si>
  <si>
    <t>Sobre de Carta en Blanco</t>
  </si>
  <si>
    <t>Sobre de Manila 10 x 15</t>
  </si>
  <si>
    <t>Sobre de Manila 9 x 12</t>
  </si>
  <si>
    <t>Tijera</t>
  </si>
  <si>
    <t>Tinta azul para almohadilla</t>
  </si>
  <si>
    <t>Tinta roja para almohadilla</t>
  </si>
  <si>
    <t>Toner HP 35A (CB435A)</t>
  </si>
  <si>
    <t>Toner HP 36A (CB436A)</t>
  </si>
  <si>
    <t>Toner HP 49A (Q5949A)</t>
  </si>
  <si>
    <t>Toner HP 6000A (124A)</t>
  </si>
  <si>
    <t>Toner HP 6001A (124A)</t>
  </si>
  <si>
    <t>Toner HP 6002A (124A)</t>
  </si>
  <si>
    <t>Toner HP 6003A (124A)</t>
  </si>
  <si>
    <t>Toner HP 85A (CE285A)</t>
  </si>
  <si>
    <t>Toner HP CB540A</t>
  </si>
  <si>
    <t>Toner HP CB541A</t>
  </si>
  <si>
    <t>Toner HP CB542A</t>
  </si>
  <si>
    <t>Toner HP CB543A</t>
  </si>
  <si>
    <t>Toner HP CE310A (126A)</t>
  </si>
  <si>
    <t>Toner HP CE311A (126A)</t>
  </si>
  <si>
    <t>Toner HP CE312A (126A)</t>
  </si>
  <si>
    <t>Toner HP CE313A (126A)</t>
  </si>
  <si>
    <t>Toner HP CE320A (128A)</t>
  </si>
  <si>
    <t>Toner HP CE321A (128A)</t>
  </si>
  <si>
    <t>Toner HP CE322A (128A)</t>
  </si>
  <si>
    <t>Toner HP CE323A (128A)</t>
  </si>
  <si>
    <t>Toner HP CF210A (131A)</t>
  </si>
  <si>
    <t>Toner HP CF211A (131A)</t>
  </si>
  <si>
    <t>Toner HP CF212A (131A)</t>
  </si>
  <si>
    <t>Toner HP CF213A (131A)</t>
  </si>
  <si>
    <t>Toner HP CF400 A  (201A)</t>
  </si>
  <si>
    <t>Toner HP CF401 A  (201A)</t>
  </si>
  <si>
    <t>Toner HP CF402 A  (201A)</t>
  </si>
  <si>
    <t>Toner HP CF403 A  (201A)</t>
  </si>
  <si>
    <t>Toner Sharp 204 TD</t>
  </si>
  <si>
    <t>Toner Toshiba T50-70U</t>
  </si>
  <si>
    <t>Aero West</t>
  </si>
  <si>
    <t>Ambientador Glade</t>
  </si>
  <si>
    <t>Ambientador para dispensador</t>
  </si>
  <si>
    <t>Baygon Mata Voladoras</t>
  </si>
  <si>
    <t>Cepillo de Inodoro</t>
  </si>
  <si>
    <t>Cepillo de Pared</t>
  </si>
  <si>
    <t>Cubeta Verde</t>
  </si>
  <si>
    <t>Escoba</t>
  </si>
  <si>
    <t>Esponja de fregar</t>
  </si>
  <si>
    <t>Espuma loca (Pinespuma)</t>
  </si>
  <si>
    <t>Fundas 17 x 22 unidad blancas</t>
  </si>
  <si>
    <t>Fundas 28 x 34 blancas (30 galones)</t>
  </si>
  <si>
    <t>Fundas 36 x 54 negras</t>
  </si>
  <si>
    <t>Galon de cloro</t>
  </si>
  <si>
    <t>Galon de Decalin</t>
  </si>
  <si>
    <t>Galon de mistolin</t>
  </si>
  <si>
    <t>Galon limpia Cristales</t>
  </si>
  <si>
    <t>Gel Bacterial Manitos limpias</t>
  </si>
  <si>
    <t>Guantes</t>
  </si>
  <si>
    <t>Jabón liquido para manos</t>
  </si>
  <si>
    <t>Limpia Cristales con dispensador</t>
  </si>
  <si>
    <t>Limpiador Multiuso (farola)</t>
  </si>
  <si>
    <t>Pala recogedora</t>
  </si>
  <si>
    <t>Papel de Baño jumbo 12/1</t>
  </si>
  <si>
    <t>Papel Hig. de Baño 0029</t>
  </si>
  <si>
    <t>Papel Toalla 6/1</t>
  </si>
  <si>
    <t>Piedra Aromatica para inodoro</t>
  </si>
  <si>
    <t>Saco de Detergente</t>
  </si>
  <si>
    <t>Servilleta Paq.100/1 Cuadradas</t>
  </si>
  <si>
    <t>Servilletas 500/1</t>
  </si>
  <si>
    <t>Swape con Palo</t>
  </si>
  <si>
    <t xml:space="preserve">Vasos no.7  </t>
  </si>
  <si>
    <t>Botellas de agua</t>
  </si>
  <si>
    <t>Café paq. 1 libra</t>
  </si>
  <si>
    <t>Azúcar</t>
  </si>
  <si>
    <t>Talonarios de Tramitación inerna</t>
  </si>
  <si>
    <t>Codigo de  Bienes Nacionales</t>
  </si>
  <si>
    <t>Codigo Institucional</t>
  </si>
  <si>
    <t>N/A</t>
  </si>
  <si>
    <t>INSTITUTO NACIONAL DE FORMACIÓN Y CAPACITACIÓN DEL MAGISTERIO</t>
  </si>
  <si>
    <t>INAFOCAM</t>
  </si>
  <si>
    <t>Fundas 17 x 22  negras</t>
  </si>
  <si>
    <t xml:space="preserve">Boligrafo Color Negro  </t>
  </si>
  <si>
    <t xml:space="preserve">Boligrafo Color Rojo </t>
  </si>
  <si>
    <t>Vasos no.4 50/1</t>
  </si>
  <si>
    <t>Zafacones de Baño</t>
  </si>
  <si>
    <t>60/06/17</t>
  </si>
  <si>
    <t>30/6017</t>
  </si>
  <si>
    <t xml:space="preserve">Regleta Electrica </t>
  </si>
  <si>
    <t>Clip billetero 41 mm 12/1</t>
  </si>
  <si>
    <t>Clip paper 33 mm 100/1</t>
  </si>
  <si>
    <t xml:space="preserve">Jabón de fregar pasta </t>
  </si>
  <si>
    <t xml:space="preserve">Cajas de te </t>
  </si>
  <si>
    <t xml:space="preserve">Abrillanador de panta </t>
  </si>
  <si>
    <t xml:space="preserve">Brillo Verde </t>
  </si>
  <si>
    <t xml:space="preserve">Brillo Grueso </t>
  </si>
  <si>
    <t>Espiral para encuadernar 6 mm</t>
  </si>
  <si>
    <t xml:space="preserve">Espiral para encuadernar 1/2 </t>
  </si>
  <si>
    <t>Espiral para encuadernar 10 mm</t>
  </si>
  <si>
    <t>Grapa 1/2mm caja de 1000/1</t>
  </si>
  <si>
    <t>Grapa 10mm caja de 1000/1</t>
  </si>
  <si>
    <t>papel carbon caja de 100/1</t>
  </si>
  <si>
    <t>pila Duracell D1.5V</t>
  </si>
  <si>
    <t xml:space="preserve">Regla plastica </t>
  </si>
  <si>
    <t xml:space="preserve">Toner cartridge Amarillo </t>
  </si>
  <si>
    <t>Toner cartridge Azul</t>
  </si>
  <si>
    <t xml:space="preserve">Toner cartridge magenta </t>
  </si>
  <si>
    <t xml:space="preserve">Toner cartridge negro </t>
  </si>
  <si>
    <t>Toner CF500A</t>
  </si>
  <si>
    <t>Toner CF501A</t>
  </si>
  <si>
    <t>TonerCF502A</t>
  </si>
  <si>
    <t>Toner CF503A</t>
  </si>
  <si>
    <t>Toner HP72A</t>
  </si>
  <si>
    <t>Toner HP Q2612A</t>
  </si>
  <si>
    <t>Toner HP Q3964A</t>
  </si>
  <si>
    <t>Toner HP Q3973A</t>
  </si>
  <si>
    <t>Toner HP Q 3972A</t>
  </si>
  <si>
    <t>Toner 3971A</t>
  </si>
  <si>
    <t>vasos de cono 25/1</t>
  </si>
  <si>
    <t xml:space="preserve">Fecha de adquisición  </t>
  </si>
  <si>
    <t>Servilleta Paq.50/1</t>
  </si>
  <si>
    <t xml:space="preserve">Removedor de mancha </t>
  </si>
  <si>
    <t>Toner HP CF-280 A</t>
  </si>
  <si>
    <t xml:space="preserve">Cover negro para encuadernar  </t>
  </si>
  <si>
    <t xml:space="preserve">Cover verde para encuadernar  </t>
  </si>
  <si>
    <t xml:space="preserve">Cover rojo para encuadernar  </t>
  </si>
  <si>
    <t>Folder de manila 10/1</t>
  </si>
  <si>
    <t>Pila cuadrada 9V</t>
  </si>
  <si>
    <t xml:space="preserve">Separador de carpeta transparente </t>
  </si>
  <si>
    <t>Toner HP 206 W2110 A</t>
  </si>
  <si>
    <t>Toner HP 206 W2111 A</t>
  </si>
  <si>
    <t>Toner HP 206 W2112 A</t>
  </si>
  <si>
    <t>Toner HP 206 W2113 A</t>
  </si>
  <si>
    <t xml:space="preserve">Atomizador de alcohol </t>
  </si>
  <si>
    <t xml:space="preserve">Dispensador de spray glade </t>
  </si>
  <si>
    <t xml:space="preserve">Te frio </t>
  </si>
  <si>
    <t>pegamento liquido UHU</t>
  </si>
  <si>
    <t>Total</t>
  </si>
  <si>
    <t>Vladimir luciano</t>
  </si>
  <si>
    <t xml:space="preserve">Encargado de almecen </t>
  </si>
  <si>
    <t>Post - It 1 1/2x2</t>
  </si>
  <si>
    <t>Dispensador de papel toella</t>
  </si>
  <si>
    <t xml:space="preserve">Saca punta de metal </t>
  </si>
  <si>
    <t>Resma hilo amarillo 8 1/2 x11</t>
  </si>
  <si>
    <t xml:space="preserve">Zafacon de oficina </t>
  </si>
  <si>
    <t xml:space="preserve">Toalla de limpieza </t>
  </si>
  <si>
    <t>Cremora grande</t>
  </si>
  <si>
    <t xml:space="preserve">Grapadora grande 240 pag. </t>
  </si>
  <si>
    <t>Cinta para sumadora tio</t>
  </si>
  <si>
    <t>X12</t>
  </si>
  <si>
    <t>Espiral para encuadernar 38 mm</t>
  </si>
  <si>
    <t xml:space="preserve">limpia ceramica </t>
  </si>
  <si>
    <t xml:space="preserve">Dispensador de cinta para empaque </t>
  </si>
  <si>
    <t>Resaltador rosado</t>
  </si>
  <si>
    <t>Porta revistero</t>
  </si>
  <si>
    <t>Clips billetero 1" 25 mm</t>
  </si>
  <si>
    <t>Clips billetero 1/2. 15mm</t>
  </si>
  <si>
    <t>Calculadora pequeña</t>
  </si>
  <si>
    <t>Vaso plastico 10oz</t>
  </si>
  <si>
    <t>Vaso de foam 12oz</t>
  </si>
  <si>
    <t>Post-it 3x4</t>
  </si>
  <si>
    <t xml:space="preserve">Plato desechable grande </t>
  </si>
  <si>
    <t xml:space="preserve">Plato desechable pequeño </t>
  </si>
  <si>
    <t xml:space="preserve">Cucharas plasticas </t>
  </si>
  <si>
    <t>Bateria 17/12</t>
  </si>
  <si>
    <t>Resmas de Papel 8 1/2 x11 Bond 20</t>
  </si>
  <si>
    <t xml:space="preserve">Cartucho de residuo versalink </t>
  </si>
  <si>
    <t xml:space="preserve">Extenciones Electrica </t>
  </si>
  <si>
    <t>Almoadilla para sello</t>
  </si>
  <si>
    <t>INSUMOS DE ALMACÉN AL 13 DE SEPTIEMBRE  DEL  2022</t>
  </si>
  <si>
    <t>Alcohol al 70%</t>
  </si>
  <si>
    <t xml:space="preserve">Guantes de cocina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</si>
</sst>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4" fillId="0" borderId="0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3" fillId="0" borderId="5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2" borderId="0" xfId="0" applyFill="1"/>
    <xf numFmtId="0" fontId="6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64" fontId="6" fillId="0" borderId="1" xfId="1" applyFont="1" applyBorder="1" applyAlignment="1"/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164" fontId="6" fillId="2" borderId="1" xfId="1" applyFont="1" applyFill="1" applyBorder="1" applyAlignment="1"/>
    <xf numFmtId="0" fontId="6" fillId="0" borderId="1" xfId="0" applyFont="1" applyBorder="1" applyAlignment="1">
      <alignment horizontal="left"/>
    </xf>
    <xf numFmtId="0" fontId="6" fillId="0" borderId="1" xfId="1" applyNumberFormat="1" applyFont="1" applyBorder="1" applyAlignment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64" fontId="5" fillId="0" borderId="9" xfId="0" applyNumberFormat="1" applyFont="1" applyBorder="1"/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6" fillId="2" borderId="1" xfId="0" applyFont="1" applyFill="1" applyBorder="1"/>
    <xf numFmtId="0" fontId="2" fillId="0" borderId="0" xfId="0" applyFont="1" applyAlignment="1">
      <alignment horizontal="left" vertical="center" wrapText="1"/>
    </xf>
    <xf numFmtId="0" fontId="0" fillId="3" borderId="0" xfId="0" applyFill="1"/>
    <xf numFmtId="0" fontId="12" fillId="0" borderId="0" xfId="0" applyFont="1"/>
    <xf numFmtId="14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left" vertical="center"/>
    </xf>
    <xf numFmtId="0" fontId="0" fillId="2" borderId="0" xfId="0" applyFont="1" applyFill="1"/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1</xdr:row>
      <xdr:rowOff>76200</xdr:rowOff>
    </xdr:from>
    <xdr:to>
      <xdr:col>2</xdr:col>
      <xdr:colOff>320741</xdr:colOff>
      <xdr:row>7</xdr:row>
      <xdr:rowOff>94366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FE12C9-3A8B-41CA-A75D-3A094200D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280307"/>
          <a:ext cx="1895280" cy="163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247"/>
  <sheetViews>
    <sheetView tabSelected="1" view="pageBreakPreview" topLeftCell="A168" zoomScale="98" zoomScaleNormal="100" zoomScaleSheetLayoutView="98" workbookViewId="0">
      <selection activeCell="F23" sqref="F23"/>
    </sheetView>
  </sheetViews>
  <sheetFormatPr baseColWidth="10" defaultRowHeight="15.75" x14ac:dyDescent="0.25"/>
  <cols>
    <col min="1" max="1" width="10.85546875" style="12" customWidth="1"/>
    <col min="2" max="2" width="12.85546875" style="11" customWidth="1"/>
    <col min="3" max="3" width="16.42578125" style="11" customWidth="1"/>
    <col min="4" max="4" width="16.42578125" style="8" customWidth="1"/>
    <col min="5" max="5" width="39.5703125" style="4" customWidth="1"/>
    <col min="6" max="6" width="15.42578125" style="11" customWidth="1"/>
    <col min="7" max="7" width="20.7109375" style="12" customWidth="1"/>
    <col min="8" max="8" width="29.85546875" style="12" customWidth="1"/>
    <col min="9" max="9" width="1" hidden="1" customWidth="1"/>
    <col min="10" max="10" width="0.7109375" hidden="1" customWidth="1"/>
    <col min="11" max="13" width="11.42578125" hidden="1" customWidth="1"/>
  </cols>
  <sheetData>
    <row r="5" spans="1:9" ht="31.5" x14ac:dyDescent="0.25">
      <c r="E5" s="69" t="s">
        <v>155</v>
      </c>
    </row>
    <row r="6" spans="1:9" x14ac:dyDescent="0.25">
      <c r="E6" s="69" t="s">
        <v>156</v>
      </c>
    </row>
    <row r="7" spans="1:9" ht="31.5" x14ac:dyDescent="0.25">
      <c r="A7"/>
      <c r="E7" s="69" t="s">
        <v>245</v>
      </c>
    </row>
    <row r="8" spans="1:9" ht="16.5" customHeight="1" thickBot="1" x14ac:dyDescent="0.3">
      <c r="A8" s="11"/>
      <c r="E8" s="69"/>
      <c r="G8" s="11"/>
      <c r="H8" s="11"/>
      <c r="I8" s="1"/>
    </row>
    <row r="9" spans="1:9" s="23" customFormat="1" ht="36" x14ac:dyDescent="0.2">
      <c r="A9" s="17" t="s">
        <v>153</v>
      </c>
      <c r="B9" s="18" t="s">
        <v>152</v>
      </c>
      <c r="C9" s="18" t="s">
        <v>195</v>
      </c>
      <c r="D9" s="19" t="s">
        <v>0</v>
      </c>
      <c r="E9" s="19" t="s">
        <v>1</v>
      </c>
      <c r="F9" s="20" t="s">
        <v>2</v>
      </c>
      <c r="G9" s="21" t="s">
        <v>3</v>
      </c>
      <c r="H9" s="22" t="s">
        <v>4</v>
      </c>
    </row>
    <row r="10" spans="1:9" ht="22.5" customHeight="1" x14ac:dyDescent="0.25">
      <c r="A10" s="65">
        <v>1</v>
      </c>
      <c r="B10" s="26" t="s">
        <v>154</v>
      </c>
      <c r="C10" s="27">
        <v>43522</v>
      </c>
      <c r="D10" s="28">
        <v>43522</v>
      </c>
      <c r="E10" s="29" t="s">
        <v>116</v>
      </c>
      <c r="F10" s="30">
        <v>2</v>
      </c>
      <c r="G10" s="31">
        <v>11362.56</v>
      </c>
      <c r="H10" s="31">
        <f t="shared" ref="H10:H41" si="0">F10*G10</f>
        <v>22725.119999999999</v>
      </c>
    </row>
    <row r="11" spans="1:9" s="25" customFormat="1" ht="18.75" x14ac:dyDescent="0.25">
      <c r="A11" s="65">
        <v>2</v>
      </c>
      <c r="B11" s="26" t="s">
        <v>154</v>
      </c>
      <c r="C11" s="32">
        <v>44693</v>
      </c>
      <c r="D11" s="32">
        <v>44693</v>
      </c>
      <c r="E11" s="29" t="s">
        <v>117</v>
      </c>
      <c r="F11" s="30">
        <v>98</v>
      </c>
      <c r="G11" s="31">
        <v>75</v>
      </c>
      <c r="H11" s="31">
        <f t="shared" si="0"/>
        <v>7350</v>
      </c>
    </row>
    <row r="12" spans="1:9" ht="18.75" customHeight="1" x14ac:dyDescent="0.25">
      <c r="A12" s="65">
        <v>3</v>
      </c>
      <c r="B12" s="26" t="s">
        <v>154</v>
      </c>
      <c r="C12" s="32">
        <v>44693</v>
      </c>
      <c r="D12" s="32">
        <v>44693</v>
      </c>
      <c r="E12" s="29" t="s">
        <v>118</v>
      </c>
      <c r="F12" s="30">
        <v>90</v>
      </c>
      <c r="G12" s="31">
        <v>350</v>
      </c>
      <c r="H12" s="31">
        <f t="shared" si="0"/>
        <v>31500</v>
      </c>
    </row>
    <row r="13" spans="1:9" ht="18.75" x14ac:dyDescent="0.25">
      <c r="A13" s="65">
        <v>4</v>
      </c>
      <c r="B13" s="26" t="s">
        <v>154</v>
      </c>
      <c r="C13" s="27">
        <v>44680</v>
      </c>
      <c r="D13" s="27">
        <v>44680</v>
      </c>
      <c r="E13" s="29" t="s">
        <v>150</v>
      </c>
      <c r="F13" s="30">
        <v>15</v>
      </c>
      <c r="G13" s="31">
        <v>136</v>
      </c>
      <c r="H13" s="31">
        <f t="shared" si="0"/>
        <v>2040</v>
      </c>
    </row>
    <row r="14" spans="1:9" ht="19.5" customHeight="1" x14ac:dyDescent="0.25">
      <c r="A14" s="65">
        <v>6</v>
      </c>
      <c r="B14" s="26" t="s">
        <v>154</v>
      </c>
      <c r="C14" s="27">
        <v>44693</v>
      </c>
      <c r="D14" s="28">
        <v>44693</v>
      </c>
      <c r="E14" s="29" t="s">
        <v>119</v>
      </c>
      <c r="F14" s="30">
        <v>9</v>
      </c>
      <c r="G14" s="31">
        <v>150</v>
      </c>
      <c r="H14" s="31">
        <f t="shared" si="0"/>
        <v>1350</v>
      </c>
    </row>
    <row r="15" spans="1:9" s="70" customFormat="1" ht="18.75" x14ac:dyDescent="0.25">
      <c r="A15" s="65">
        <v>7</v>
      </c>
      <c r="B15" s="26" t="s">
        <v>154</v>
      </c>
      <c r="C15" s="27">
        <v>44123</v>
      </c>
      <c r="D15" s="28">
        <v>44123</v>
      </c>
      <c r="E15" s="29" t="s">
        <v>170</v>
      </c>
      <c r="F15" s="37">
        <v>74</v>
      </c>
      <c r="G15" s="38">
        <v>10</v>
      </c>
      <c r="H15" s="31">
        <f t="shared" si="0"/>
        <v>740</v>
      </c>
    </row>
    <row r="16" spans="1:9" ht="18.75" customHeight="1" x14ac:dyDescent="0.25">
      <c r="A16" s="65">
        <v>8</v>
      </c>
      <c r="B16" s="26" t="s">
        <v>154</v>
      </c>
      <c r="C16" s="27">
        <v>44634</v>
      </c>
      <c r="D16" s="28">
        <v>44634</v>
      </c>
      <c r="E16" s="29" t="s">
        <v>148</v>
      </c>
      <c r="F16" s="37">
        <v>680</v>
      </c>
      <c r="G16" s="38">
        <v>7</v>
      </c>
      <c r="H16" s="38">
        <f t="shared" si="0"/>
        <v>4760</v>
      </c>
    </row>
    <row r="17" spans="1:8" ht="18" customHeight="1" x14ac:dyDescent="0.25">
      <c r="A17" s="65">
        <v>9</v>
      </c>
      <c r="B17" s="26" t="s">
        <v>154</v>
      </c>
      <c r="C17" s="27">
        <v>44319</v>
      </c>
      <c r="D17" s="28">
        <v>44319</v>
      </c>
      <c r="E17" s="29" t="s">
        <v>120</v>
      </c>
      <c r="F17" s="30">
        <v>20</v>
      </c>
      <c r="G17" s="31">
        <v>56.64</v>
      </c>
      <c r="H17" s="31">
        <f t="shared" si="0"/>
        <v>1132.8</v>
      </c>
    </row>
    <row r="18" spans="1:8" ht="14.25" customHeight="1" x14ac:dyDescent="0.25">
      <c r="A18" s="65">
        <v>10</v>
      </c>
      <c r="B18" s="26" t="s">
        <v>154</v>
      </c>
      <c r="C18" s="27">
        <v>42916</v>
      </c>
      <c r="D18" s="28">
        <v>42916</v>
      </c>
      <c r="E18" s="29" t="s">
        <v>121</v>
      </c>
      <c r="F18" s="30">
        <v>12</v>
      </c>
      <c r="G18" s="31">
        <v>50</v>
      </c>
      <c r="H18" s="31">
        <f t="shared" si="0"/>
        <v>600</v>
      </c>
    </row>
    <row r="19" spans="1:8" ht="18.75" x14ac:dyDescent="0.25">
      <c r="A19" s="65">
        <v>13</v>
      </c>
      <c r="B19" s="26" t="s">
        <v>154</v>
      </c>
      <c r="C19" s="27">
        <v>44693</v>
      </c>
      <c r="D19" s="28">
        <v>44693</v>
      </c>
      <c r="E19" s="29" t="s">
        <v>123</v>
      </c>
      <c r="F19" s="30">
        <v>25</v>
      </c>
      <c r="G19" s="31">
        <v>185.6</v>
      </c>
      <c r="H19" s="31">
        <f t="shared" si="0"/>
        <v>4640</v>
      </c>
    </row>
    <row r="20" spans="1:8" ht="18.75" x14ac:dyDescent="0.25">
      <c r="A20" s="65">
        <v>15</v>
      </c>
      <c r="B20" s="26" t="s">
        <v>154</v>
      </c>
      <c r="C20" s="32">
        <v>44693</v>
      </c>
      <c r="D20" s="32">
        <v>44693</v>
      </c>
      <c r="E20" s="29" t="s">
        <v>129</v>
      </c>
      <c r="F20" s="30">
        <v>26</v>
      </c>
      <c r="G20" s="31">
        <v>115.4</v>
      </c>
      <c r="H20" s="31">
        <f t="shared" si="0"/>
        <v>3000.4</v>
      </c>
    </row>
    <row r="21" spans="1:8" s="25" customFormat="1" ht="18.75" x14ac:dyDescent="0.25">
      <c r="A21" s="65">
        <v>16</v>
      </c>
      <c r="B21" s="26" t="s">
        <v>154</v>
      </c>
      <c r="C21" s="32">
        <v>44693</v>
      </c>
      <c r="D21" s="32">
        <v>44693</v>
      </c>
      <c r="E21" s="29" t="s">
        <v>131</v>
      </c>
      <c r="F21" s="30">
        <v>38</v>
      </c>
      <c r="G21" s="31">
        <v>70</v>
      </c>
      <c r="H21" s="31">
        <f t="shared" si="0"/>
        <v>2660</v>
      </c>
    </row>
    <row r="22" spans="1:8" s="25" customFormat="1" ht="18.75" x14ac:dyDescent="0.25">
      <c r="A22" s="66">
        <v>18</v>
      </c>
      <c r="B22" s="33" t="s">
        <v>154</v>
      </c>
      <c r="C22" s="34">
        <v>44517</v>
      </c>
      <c r="D22" s="35">
        <v>44517</v>
      </c>
      <c r="E22" s="36" t="s">
        <v>130</v>
      </c>
      <c r="F22" s="37">
        <v>0</v>
      </c>
      <c r="G22" s="38">
        <v>982.8</v>
      </c>
      <c r="H22" s="38">
        <f t="shared" si="0"/>
        <v>0</v>
      </c>
    </row>
    <row r="23" spans="1:8" ht="24.75" customHeight="1" x14ac:dyDescent="0.25">
      <c r="A23" s="65">
        <v>19</v>
      </c>
      <c r="B23" s="26" t="s">
        <v>154</v>
      </c>
      <c r="C23" s="27">
        <v>44693</v>
      </c>
      <c r="D23" s="28">
        <v>44693</v>
      </c>
      <c r="E23" s="29" t="s">
        <v>134</v>
      </c>
      <c r="F23" s="30">
        <v>91</v>
      </c>
      <c r="G23" s="31">
        <v>75</v>
      </c>
      <c r="H23" s="31">
        <f t="shared" si="0"/>
        <v>6825</v>
      </c>
    </row>
    <row r="24" spans="1:8" ht="18.75" x14ac:dyDescent="0.25">
      <c r="A24" s="65">
        <v>23</v>
      </c>
      <c r="B24" s="26" t="s">
        <v>154</v>
      </c>
      <c r="C24" s="27">
        <v>43062</v>
      </c>
      <c r="D24" s="28">
        <v>43062</v>
      </c>
      <c r="E24" s="29" t="s">
        <v>137</v>
      </c>
      <c r="F24" s="30">
        <v>4</v>
      </c>
      <c r="G24" s="31">
        <v>73.92</v>
      </c>
      <c r="H24" s="31">
        <f t="shared" si="0"/>
        <v>295.68</v>
      </c>
    </row>
    <row r="25" spans="1:8" s="25" customFormat="1" ht="18.75" x14ac:dyDescent="0.25">
      <c r="A25" s="66">
        <v>26</v>
      </c>
      <c r="B25" s="33" t="s">
        <v>154</v>
      </c>
      <c r="C25" s="34">
        <v>43438</v>
      </c>
      <c r="D25" s="35">
        <v>43438</v>
      </c>
      <c r="E25" s="36" t="s">
        <v>138</v>
      </c>
      <c r="F25" s="30">
        <v>0</v>
      </c>
      <c r="G25" s="31">
        <v>59.52</v>
      </c>
      <c r="H25" s="31">
        <f t="shared" si="0"/>
        <v>0</v>
      </c>
    </row>
    <row r="26" spans="1:8" ht="18.75" customHeight="1" x14ac:dyDescent="0.25">
      <c r="A26" s="65">
        <v>27</v>
      </c>
      <c r="B26" s="26" t="s">
        <v>154</v>
      </c>
      <c r="C26" s="32">
        <v>44693</v>
      </c>
      <c r="D26" s="32">
        <v>44693</v>
      </c>
      <c r="E26" s="29" t="s">
        <v>139</v>
      </c>
      <c r="F26" s="30">
        <v>42</v>
      </c>
      <c r="G26" s="31">
        <v>858.6</v>
      </c>
      <c r="H26" s="31">
        <f t="shared" si="0"/>
        <v>36061.200000000004</v>
      </c>
    </row>
    <row r="27" spans="1:8" ht="18.75" x14ac:dyDescent="0.25">
      <c r="A27" s="66">
        <v>28</v>
      </c>
      <c r="B27" s="33" t="s">
        <v>154</v>
      </c>
      <c r="C27" s="34">
        <v>44319</v>
      </c>
      <c r="D27" s="35">
        <v>44319</v>
      </c>
      <c r="E27" s="36" t="s">
        <v>144</v>
      </c>
      <c r="F27" s="30">
        <v>109</v>
      </c>
      <c r="G27" s="31">
        <v>28.8</v>
      </c>
      <c r="H27" s="31">
        <f t="shared" si="0"/>
        <v>3139.2000000000003</v>
      </c>
    </row>
    <row r="28" spans="1:8" ht="17.25" customHeight="1" x14ac:dyDescent="0.25">
      <c r="A28" s="65">
        <v>29</v>
      </c>
      <c r="B28" s="26" t="s">
        <v>154</v>
      </c>
      <c r="C28" s="32">
        <v>44693</v>
      </c>
      <c r="D28" s="32">
        <v>44693</v>
      </c>
      <c r="E28" s="29" t="s">
        <v>141</v>
      </c>
      <c r="F28" s="30">
        <v>54</v>
      </c>
      <c r="G28" s="31">
        <v>1150</v>
      </c>
      <c r="H28" s="31">
        <f t="shared" si="0"/>
        <v>62100</v>
      </c>
    </row>
    <row r="29" spans="1:8" ht="15.75" customHeight="1" x14ac:dyDescent="0.25">
      <c r="A29" s="65">
        <v>31</v>
      </c>
      <c r="B29" s="26" t="s">
        <v>154</v>
      </c>
      <c r="C29" s="32">
        <v>44693</v>
      </c>
      <c r="D29" s="32">
        <v>44693</v>
      </c>
      <c r="E29" s="29" t="s">
        <v>142</v>
      </c>
      <c r="F29" s="30">
        <v>136</v>
      </c>
      <c r="G29" s="31">
        <v>60</v>
      </c>
      <c r="H29" s="31">
        <f t="shared" si="0"/>
        <v>8160</v>
      </c>
    </row>
    <row r="30" spans="1:8" ht="16.5" customHeight="1" x14ac:dyDescent="0.3">
      <c r="A30" s="65">
        <v>34</v>
      </c>
      <c r="B30" s="26" t="s">
        <v>154</v>
      </c>
      <c r="C30" s="27">
        <v>44517</v>
      </c>
      <c r="D30" s="28">
        <v>44517</v>
      </c>
      <c r="E30" s="29" t="s">
        <v>143</v>
      </c>
      <c r="F30" s="15">
        <v>1</v>
      </c>
      <c r="G30" s="40">
        <v>1216.78</v>
      </c>
      <c r="H30" s="31">
        <f t="shared" si="0"/>
        <v>1216.78</v>
      </c>
    </row>
    <row r="31" spans="1:8" ht="18.75" customHeight="1" x14ac:dyDescent="0.25">
      <c r="A31" s="65">
        <v>36</v>
      </c>
      <c r="B31" s="26" t="s">
        <v>154</v>
      </c>
      <c r="C31" s="27">
        <v>43889</v>
      </c>
      <c r="D31" s="28">
        <v>43889</v>
      </c>
      <c r="E31" s="29" t="s">
        <v>196</v>
      </c>
      <c r="F31" s="30">
        <v>0</v>
      </c>
      <c r="G31" s="31">
        <v>26.9</v>
      </c>
      <c r="H31" s="31">
        <f t="shared" si="0"/>
        <v>0</v>
      </c>
    </row>
    <row r="32" spans="1:8" ht="18.75" x14ac:dyDescent="0.25">
      <c r="A32" s="65">
        <v>38</v>
      </c>
      <c r="B32" s="26" t="s">
        <v>154</v>
      </c>
      <c r="C32" s="32">
        <v>44693</v>
      </c>
      <c r="D32" s="32">
        <v>44693</v>
      </c>
      <c r="E32" s="29" t="s">
        <v>145</v>
      </c>
      <c r="F32" s="30">
        <v>63</v>
      </c>
      <c r="G32" s="31">
        <v>115</v>
      </c>
      <c r="H32" s="31">
        <f t="shared" si="0"/>
        <v>7245</v>
      </c>
    </row>
    <row r="33" spans="1:8" s="75" customFormat="1" ht="18.75" x14ac:dyDescent="0.25">
      <c r="A33" s="65">
        <v>39</v>
      </c>
      <c r="B33" s="26" t="s">
        <v>154</v>
      </c>
      <c r="C33" s="32">
        <v>44693</v>
      </c>
      <c r="D33" s="32">
        <v>44693</v>
      </c>
      <c r="E33" s="42" t="s">
        <v>146</v>
      </c>
      <c r="F33" s="43">
        <v>11</v>
      </c>
      <c r="G33" s="44">
        <v>295.39999999999998</v>
      </c>
      <c r="H33" s="44">
        <f t="shared" si="0"/>
        <v>3249.3999999999996</v>
      </c>
    </row>
    <row r="34" spans="1:8" ht="18.75" x14ac:dyDescent="0.25">
      <c r="A34" s="65">
        <v>42</v>
      </c>
      <c r="B34" s="26" t="s">
        <v>154</v>
      </c>
      <c r="C34" s="27">
        <v>43522</v>
      </c>
      <c r="D34" s="28">
        <v>43522</v>
      </c>
      <c r="E34" s="29" t="s">
        <v>147</v>
      </c>
      <c r="F34" s="30">
        <v>68</v>
      </c>
      <c r="G34" s="31">
        <v>55</v>
      </c>
      <c r="H34" s="31">
        <f t="shared" si="0"/>
        <v>3740</v>
      </c>
    </row>
    <row r="35" spans="1:8" ht="18.75" customHeight="1" x14ac:dyDescent="0.3">
      <c r="A35" s="13">
        <v>46</v>
      </c>
      <c r="B35" s="15" t="s">
        <v>154</v>
      </c>
      <c r="C35" s="27">
        <v>44123</v>
      </c>
      <c r="D35" s="28">
        <v>44123</v>
      </c>
      <c r="E35" s="39" t="s">
        <v>244</v>
      </c>
      <c r="F35" s="30">
        <v>11</v>
      </c>
      <c r="G35" s="31">
        <v>90</v>
      </c>
      <c r="H35" s="31">
        <f t="shared" si="0"/>
        <v>990</v>
      </c>
    </row>
    <row r="36" spans="1:8" ht="18.75" x14ac:dyDescent="0.25">
      <c r="A36" s="65">
        <v>50</v>
      </c>
      <c r="B36" s="26" t="s">
        <v>154</v>
      </c>
      <c r="C36" s="27">
        <v>44623</v>
      </c>
      <c r="D36" s="28">
        <v>44623</v>
      </c>
      <c r="E36" s="29" t="s">
        <v>7</v>
      </c>
      <c r="F36" s="37">
        <v>455</v>
      </c>
      <c r="G36" s="38">
        <v>7.48</v>
      </c>
      <c r="H36" s="38">
        <f t="shared" si="0"/>
        <v>3403.4</v>
      </c>
    </row>
    <row r="37" spans="1:8" ht="18.75" x14ac:dyDescent="0.25">
      <c r="A37" s="65">
        <v>51</v>
      </c>
      <c r="B37" s="26" t="s">
        <v>154</v>
      </c>
      <c r="C37" s="27">
        <v>44623</v>
      </c>
      <c r="D37" s="28">
        <v>44623</v>
      </c>
      <c r="E37" s="29" t="s">
        <v>158</v>
      </c>
      <c r="F37" s="37">
        <v>1878</v>
      </c>
      <c r="G37" s="38">
        <v>3.85</v>
      </c>
      <c r="H37" s="38">
        <f t="shared" si="0"/>
        <v>7230.3</v>
      </c>
    </row>
    <row r="38" spans="1:8" ht="18.75" x14ac:dyDescent="0.25">
      <c r="A38" s="65">
        <v>52</v>
      </c>
      <c r="B38" s="26" t="s">
        <v>154</v>
      </c>
      <c r="C38" s="27">
        <v>44623</v>
      </c>
      <c r="D38" s="28">
        <v>44623</v>
      </c>
      <c r="E38" s="29" t="s">
        <v>159</v>
      </c>
      <c r="F38" s="30">
        <v>556</v>
      </c>
      <c r="G38" s="31">
        <v>3.85</v>
      </c>
      <c r="H38" s="31">
        <f t="shared" si="0"/>
        <v>2140.6</v>
      </c>
    </row>
    <row r="39" spans="1:8" ht="18.75" x14ac:dyDescent="0.25">
      <c r="A39" s="65">
        <v>53</v>
      </c>
      <c r="B39" s="26" t="s">
        <v>154</v>
      </c>
      <c r="C39" s="27">
        <v>44623</v>
      </c>
      <c r="D39" s="28">
        <v>44623</v>
      </c>
      <c r="E39" s="29" t="s">
        <v>8</v>
      </c>
      <c r="F39" s="30">
        <v>38</v>
      </c>
      <c r="G39" s="31">
        <v>3.63</v>
      </c>
      <c r="H39" s="31">
        <f t="shared" si="0"/>
        <v>137.94</v>
      </c>
    </row>
    <row r="40" spans="1:8" ht="18.75" x14ac:dyDescent="0.25">
      <c r="A40" s="65">
        <v>55</v>
      </c>
      <c r="B40" s="26" t="s">
        <v>154</v>
      </c>
      <c r="C40" s="27">
        <v>44390</v>
      </c>
      <c r="D40" s="28">
        <v>44390</v>
      </c>
      <c r="E40" s="29" t="s">
        <v>10</v>
      </c>
      <c r="F40" s="30">
        <v>59</v>
      </c>
      <c r="G40" s="31">
        <v>710.89</v>
      </c>
      <c r="H40" s="31">
        <f t="shared" si="0"/>
        <v>41942.51</v>
      </c>
    </row>
    <row r="41" spans="1:8" ht="18.75" x14ac:dyDescent="0.25">
      <c r="A41" s="65">
        <v>56</v>
      </c>
      <c r="B41" s="26" t="s">
        <v>154</v>
      </c>
      <c r="C41" s="27">
        <v>44390</v>
      </c>
      <c r="D41" s="28">
        <v>44390</v>
      </c>
      <c r="E41" s="29" t="s">
        <v>11</v>
      </c>
      <c r="F41" s="30">
        <v>38</v>
      </c>
      <c r="G41" s="31">
        <v>906.75</v>
      </c>
      <c r="H41" s="31">
        <f t="shared" si="0"/>
        <v>34456.5</v>
      </c>
    </row>
    <row r="42" spans="1:8" ht="18.75" x14ac:dyDescent="0.25">
      <c r="A42" s="65">
        <v>57</v>
      </c>
      <c r="B42" s="26" t="s">
        <v>154</v>
      </c>
      <c r="C42" s="27">
        <v>44623</v>
      </c>
      <c r="D42" s="28">
        <v>44623</v>
      </c>
      <c r="E42" s="29" t="s">
        <v>12</v>
      </c>
      <c r="F42" s="30">
        <v>102</v>
      </c>
      <c r="G42" s="31">
        <v>109.17</v>
      </c>
      <c r="H42" s="31">
        <f t="shared" ref="H42:H73" si="1">F42*G42</f>
        <v>11135.34</v>
      </c>
    </row>
    <row r="43" spans="1:8" ht="18.75" customHeight="1" x14ac:dyDescent="0.25">
      <c r="A43" s="65">
        <v>65</v>
      </c>
      <c r="B43" s="26" t="s">
        <v>154</v>
      </c>
      <c r="C43" s="27">
        <v>44680</v>
      </c>
      <c r="D43" s="27">
        <v>44680</v>
      </c>
      <c r="E43" s="29" t="s">
        <v>149</v>
      </c>
      <c r="F43" s="30">
        <v>174</v>
      </c>
      <c r="G43" s="31">
        <v>249</v>
      </c>
      <c r="H43" s="31">
        <f t="shared" si="1"/>
        <v>43326</v>
      </c>
    </row>
    <row r="44" spans="1:8" ht="18.75" customHeight="1" x14ac:dyDescent="0.25">
      <c r="A44" s="65">
        <v>66</v>
      </c>
      <c r="B44" s="26" t="s">
        <v>154</v>
      </c>
      <c r="C44" s="27">
        <v>44623</v>
      </c>
      <c r="D44" s="28">
        <v>44623</v>
      </c>
      <c r="E44" s="41" t="s">
        <v>15</v>
      </c>
      <c r="F44" s="30">
        <v>16</v>
      </c>
      <c r="G44" s="31">
        <v>57.29</v>
      </c>
      <c r="H44" s="31">
        <f t="shared" si="1"/>
        <v>916.64</v>
      </c>
    </row>
    <row r="45" spans="1:8" ht="18.75" x14ac:dyDescent="0.25">
      <c r="A45" s="67">
        <v>67</v>
      </c>
      <c r="B45" s="26" t="s">
        <v>154</v>
      </c>
      <c r="C45" s="27">
        <v>44623</v>
      </c>
      <c r="D45" s="28">
        <v>44623</v>
      </c>
      <c r="E45" s="29" t="s">
        <v>16</v>
      </c>
      <c r="F45" s="30">
        <v>50</v>
      </c>
      <c r="G45" s="31">
        <v>50.14</v>
      </c>
      <c r="H45" s="31">
        <f t="shared" si="1"/>
        <v>2507</v>
      </c>
    </row>
    <row r="46" spans="1:8" ht="18.75" x14ac:dyDescent="0.25">
      <c r="A46" s="65">
        <v>71</v>
      </c>
      <c r="B46" s="26" t="s">
        <v>154</v>
      </c>
      <c r="C46" s="27">
        <v>44623</v>
      </c>
      <c r="D46" s="28">
        <v>44623</v>
      </c>
      <c r="E46" s="29" t="s">
        <v>224</v>
      </c>
      <c r="F46" s="30">
        <v>22</v>
      </c>
      <c r="G46" s="31">
        <v>43.67</v>
      </c>
      <c r="H46" s="31">
        <f t="shared" si="1"/>
        <v>960.74</v>
      </c>
    </row>
    <row r="47" spans="1:8" ht="18.75" customHeight="1" x14ac:dyDescent="0.25">
      <c r="A47" s="65">
        <v>73</v>
      </c>
      <c r="B47" s="26" t="s">
        <v>154</v>
      </c>
      <c r="C47" s="27">
        <v>44309</v>
      </c>
      <c r="D47" s="28">
        <v>44309</v>
      </c>
      <c r="E47" s="29" t="s">
        <v>18</v>
      </c>
      <c r="F47" s="30">
        <v>57</v>
      </c>
      <c r="G47" s="31">
        <v>139.83000000000001</v>
      </c>
      <c r="H47" s="31">
        <f t="shared" si="1"/>
        <v>7970.31</v>
      </c>
    </row>
    <row r="48" spans="1:8" ht="18.75" customHeight="1" x14ac:dyDescent="0.25">
      <c r="A48" s="65">
        <v>74</v>
      </c>
      <c r="B48" s="26" t="s">
        <v>154</v>
      </c>
      <c r="C48" s="27">
        <v>44623</v>
      </c>
      <c r="D48" s="28">
        <v>44623</v>
      </c>
      <c r="E48" s="29" t="s">
        <v>165</v>
      </c>
      <c r="F48" s="30">
        <v>76</v>
      </c>
      <c r="G48" s="31">
        <v>57.9</v>
      </c>
      <c r="H48" s="31">
        <f t="shared" si="1"/>
        <v>4400.3999999999996</v>
      </c>
    </row>
    <row r="49" spans="1:8" ht="18.75" customHeight="1" x14ac:dyDescent="0.25">
      <c r="A49" s="65">
        <v>75</v>
      </c>
      <c r="B49" s="26" t="s">
        <v>154</v>
      </c>
      <c r="C49" s="27">
        <v>44623</v>
      </c>
      <c r="D49" s="28">
        <v>44623</v>
      </c>
      <c r="E49" s="29" t="s">
        <v>17</v>
      </c>
      <c r="F49" s="30">
        <v>100</v>
      </c>
      <c r="G49" s="31">
        <v>34.5</v>
      </c>
      <c r="H49" s="31">
        <f t="shared" si="1"/>
        <v>3450</v>
      </c>
    </row>
    <row r="50" spans="1:8" ht="18.75" customHeight="1" x14ac:dyDescent="0.25">
      <c r="A50" s="65">
        <v>76</v>
      </c>
      <c r="B50" s="26" t="s">
        <v>154</v>
      </c>
      <c r="C50" s="27">
        <v>44309</v>
      </c>
      <c r="D50" s="28">
        <v>44309</v>
      </c>
      <c r="E50" s="29" t="s">
        <v>19</v>
      </c>
      <c r="F50" s="30">
        <v>18</v>
      </c>
      <c r="G50" s="31">
        <v>32.33</v>
      </c>
      <c r="H50" s="31">
        <f t="shared" si="1"/>
        <v>581.93999999999994</v>
      </c>
    </row>
    <row r="51" spans="1:8" ht="18.75" x14ac:dyDescent="0.25">
      <c r="A51" s="65">
        <v>77</v>
      </c>
      <c r="B51" s="26" t="s">
        <v>154</v>
      </c>
      <c r="C51" s="27">
        <v>44634</v>
      </c>
      <c r="D51" s="28">
        <v>44634</v>
      </c>
      <c r="E51" s="29" t="s">
        <v>166</v>
      </c>
      <c r="F51" s="30">
        <v>8</v>
      </c>
      <c r="G51" s="31">
        <v>14.5</v>
      </c>
      <c r="H51" s="31">
        <f t="shared" si="1"/>
        <v>116</v>
      </c>
    </row>
    <row r="52" spans="1:8" ht="18.75" customHeight="1" x14ac:dyDescent="0.25">
      <c r="A52" s="65">
        <v>78</v>
      </c>
      <c r="B52" s="26" t="s">
        <v>154</v>
      </c>
      <c r="C52" s="27">
        <v>44623</v>
      </c>
      <c r="D52" s="28">
        <v>44623</v>
      </c>
      <c r="E52" s="29" t="s">
        <v>57</v>
      </c>
      <c r="F52" s="30">
        <v>36</v>
      </c>
      <c r="G52" s="31">
        <v>28.48</v>
      </c>
      <c r="H52" s="31">
        <f t="shared" si="1"/>
        <v>1025.28</v>
      </c>
    </row>
    <row r="53" spans="1:8" ht="18.75" customHeight="1" x14ac:dyDescent="0.25">
      <c r="A53" s="65">
        <v>79</v>
      </c>
      <c r="B53" s="26" t="s">
        <v>154</v>
      </c>
      <c r="C53" s="27">
        <v>44623</v>
      </c>
      <c r="D53" s="28">
        <v>44623</v>
      </c>
      <c r="E53" s="42" t="s">
        <v>20</v>
      </c>
      <c r="F53" s="30">
        <v>22</v>
      </c>
      <c r="G53" s="31">
        <v>54.63</v>
      </c>
      <c r="H53" s="31">
        <f t="shared" si="1"/>
        <v>1201.8600000000001</v>
      </c>
    </row>
    <row r="54" spans="1:8" ht="18.75" x14ac:dyDescent="0.25">
      <c r="A54" s="65">
        <v>80</v>
      </c>
      <c r="B54" s="26" t="s">
        <v>154</v>
      </c>
      <c r="C54" s="27">
        <v>44623</v>
      </c>
      <c r="D54" s="28">
        <v>44623</v>
      </c>
      <c r="E54" s="29" t="s">
        <v>38</v>
      </c>
      <c r="F54" s="30">
        <v>31</v>
      </c>
      <c r="G54" s="31">
        <v>357.5</v>
      </c>
      <c r="H54" s="31">
        <f t="shared" si="1"/>
        <v>11082.5</v>
      </c>
    </row>
    <row r="55" spans="1:8" ht="18.75" customHeight="1" x14ac:dyDescent="0.25">
      <c r="A55" s="65">
        <v>81</v>
      </c>
      <c r="B55" s="26" t="s">
        <v>154</v>
      </c>
      <c r="C55" s="27">
        <v>44309</v>
      </c>
      <c r="D55" s="28">
        <v>44309</v>
      </c>
      <c r="E55" s="29" t="s">
        <v>39</v>
      </c>
      <c r="F55" s="30">
        <v>15</v>
      </c>
      <c r="G55" s="31">
        <v>286.52</v>
      </c>
      <c r="H55" s="31">
        <f t="shared" si="1"/>
        <v>4297.7999999999993</v>
      </c>
    </row>
    <row r="56" spans="1:8" ht="18.75" x14ac:dyDescent="0.25">
      <c r="A56" s="65">
        <v>83</v>
      </c>
      <c r="B56" s="26" t="s">
        <v>154</v>
      </c>
      <c r="C56" s="27">
        <v>44155</v>
      </c>
      <c r="D56" s="28">
        <v>44155</v>
      </c>
      <c r="E56" s="29" t="s">
        <v>40</v>
      </c>
      <c r="F56" s="30">
        <v>19</v>
      </c>
      <c r="G56" s="31">
        <v>290</v>
      </c>
      <c r="H56" s="31">
        <f t="shared" si="1"/>
        <v>5510</v>
      </c>
    </row>
    <row r="57" spans="1:8" ht="18.75" customHeight="1" x14ac:dyDescent="0.25">
      <c r="A57" s="65">
        <v>84</v>
      </c>
      <c r="B57" s="26" t="s">
        <v>154</v>
      </c>
      <c r="C57" s="27">
        <v>44623</v>
      </c>
      <c r="D57" s="28">
        <v>44623</v>
      </c>
      <c r="E57" s="29" t="s">
        <v>43</v>
      </c>
      <c r="F57" s="30">
        <v>58</v>
      </c>
      <c r="G57" s="31">
        <v>61.81</v>
      </c>
      <c r="H57" s="31">
        <f t="shared" si="1"/>
        <v>3584.98</v>
      </c>
    </row>
    <row r="58" spans="1:8" ht="18.75" x14ac:dyDescent="0.25">
      <c r="A58" s="65">
        <v>85</v>
      </c>
      <c r="B58" s="26" t="s">
        <v>154</v>
      </c>
      <c r="C58" s="27">
        <v>44623</v>
      </c>
      <c r="D58" s="28">
        <v>44623</v>
      </c>
      <c r="E58" s="29" t="s">
        <v>6</v>
      </c>
      <c r="F58" s="30">
        <v>73</v>
      </c>
      <c r="G58" s="31">
        <v>18.47</v>
      </c>
      <c r="H58" s="31">
        <f t="shared" si="1"/>
        <v>1348.31</v>
      </c>
    </row>
    <row r="59" spans="1:8" s="25" customFormat="1" ht="18.75" customHeight="1" x14ac:dyDescent="0.25">
      <c r="A59" s="66">
        <v>86</v>
      </c>
      <c r="B59" s="33" t="s">
        <v>154</v>
      </c>
      <c r="C59" s="34">
        <v>44309</v>
      </c>
      <c r="D59" s="35">
        <v>44309</v>
      </c>
      <c r="E59" s="36" t="s">
        <v>45</v>
      </c>
      <c r="F59" s="30">
        <v>0</v>
      </c>
      <c r="G59" s="31">
        <v>300</v>
      </c>
      <c r="H59" s="31">
        <f t="shared" si="1"/>
        <v>0</v>
      </c>
    </row>
    <row r="60" spans="1:8" ht="18.75" x14ac:dyDescent="0.25">
      <c r="A60" s="65">
        <v>87</v>
      </c>
      <c r="B60" s="26" t="s">
        <v>154</v>
      </c>
      <c r="C60" s="27">
        <v>44123</v>
      </c>
      <c r="D60" s="28">
        <v>44123</v>
      </c>
      <c r="E60" s="29" t="s">
        <v>175</v>
      </c>
      <c r="F60" s="30">
        <v>8</v>
      </c>
      <c r="G60" s="31">
        <v>1103</v>
      </c>
      <c r="H60" s="31">
        <f t="shared" si="1"/>
        <v>8824</v>
      </c>
    </row>
    <row r="61" spans="1:8" ht="18.75" customHeight="1" x14ac:dyDescent="0.25">
      <c r="A61" s="65">
        <v>88</v>
      </c>
      <c r="B61" s="26" t="s">
        <v>154</v>
      </c>
      <c r="C61" s="27">
        <v>44123</v>
      </c>
      <c r="D61" s="28">
        <v>44123</v>
      </c>
      <c r="E61" s="29" t="s">
        <v>176</v>
      </c>
      <c r="F61" s="30">
        <v>5</v>
      </c>
      <c r="G61" s="31">
        <v>776</v>
      </c>
      <c r="H61" s="31">
        <f t="shared" si="1"/>
        <v>3880</v>
      </c>
    </row>
    <row r="62" spans="1:8" ht="18.75" x14ac:dyDescent="0.25">
      <c r="A62" s="65">
        <v>89</v>
      </c>
      <c r="B62" s="26" t="s">
        <v>154</v>
      </c>
      <c r="C62" s="27">
        <v>44623</v>
      </c>
      <c r="D62" s="28">
        <v>44623</v>
      </c>
      <c r="E62" s="29" t="s">
        <v>44</v>
      </c>
      <c r="F62" s="30">
        <v>8</v>
      </c>
      <c r="G62" s="31">
        <v>372.88</v>
      </c>
      <c r="H62" s="31">
        <f t="shared" si="1"/>
        <v>2983.04</v>
      </c>
    </row>
    <row r="63" spans="1:8" ht="18.75" customHeight="1" x14ac:dyDescent="0.25">
      <c r="A63" s="65">
        <v>92</v>
      </c>
      <c r="B63" s="26" t="s">
        <v>154</v>
      </c>
      <c r="C63" s="27">
        <v>44623</v>
      </c>
      <c r="D63" s="28">
        <v>44623</v>
      </c>
      <c r="E63" s="29" t="s">
        <v>46</v>
      </c>
      <c r="F63" s="30">
        <v>1183</v>
      </c>
      <c r="G63" s="31">
        <v>3.73</v>
      </c>
      <c r="H63" s="31">
        <f t="shared" si="1"/>
        <v>4412.59</v>
      </c>
    </row>
    <row r="64" spans="1:8" ht="18.75" x14ac:dyDescent="0.25">
      <c r="A64" s="65">
        <v>93</v>
      </c>
      <c r="B64" s="26" t="s">
        <v>154</v>
      </c>
      <c r="C64" s="27">
        <v>44623</v>
      </c>
      <c r="D64" s="28">
        <v>44623</v>
      </c>
      <c r="E64" s="29" t="s">
        <v>47</v>
      </c>
      <c r="F64" s="30">
        <v>134</v>
      </c>
      <c r="G64" s="31">
        <v>15.91</v>
      </c>
      <c r="H64" s="31">
        <f t="shared" si="1"/>
        <v>2131.94</v>
      </c>
    </row>
    <row r="65" spans="1:8" ht="18.75" x14ac:dyDescent="0.25">
      <c r="A65" s="65">
        <v>94</v>
      </c>
      <c r="B65" s="26" t="s">
        <v>154</v>
      </c>
      <c r="C65" s="27">
        <v>44623</v>
      </c>
      <c r="D65" s="28">
        <v>44623</v>
      </c>
      <c r="E65" s="29" t="s">
        <v>48</v>
      </c>
      <c r="F65" s="30">
        <v>104</v>
      </c>
      <c r="G65" s="31">
        <v>32.75</v>
      </c>
      <c r="H65" s="31">
        <f t="shared" si="1"/>
        <v>3406</v>
      </c>
    </row>
    <row r="66" spans="1:8" ht="18.75" x14ac:dyDescent="0.25">
      <c r="A66" s="65">
        <v>95</v>
      </c>
      <c r="B66" s="26" t="s">
        <v>154</v>
      </c>
      <c r="C66" s="27">
        <v>44309</v>
      </c>
      <c r="D66" s="28">
        <v>44309</v>
      </c>
      <c r="E66" s="29" t="s">
        <v>49</v>
      </c>
      <c r="F66" s="30">
        <v>15</v>
      </c>
      <c r="G66" s="31">
        <v>327.38</v>
      </c>
      <c r="H66" s="31">
        <f t="shared" si="1"/>
        <v>4910.7</v>
      </c>
    </row>
    <row r="67" spans="1:8" ht="18.75" x14ac:dyDescent="0.25">
      <c r="A67" s="65">
        <v>96</v>
      </c>
      <c r="B67" s="26" t="s">
        <v>154</v>
      </c>
      <c r="C67" s="27">
        <v>42916</v>
      </c>
      <c r="D67" s="28">
        <v>42916</v>
      </c>
      <c r="E67" s="29" t="s">
        <v>50</v>
      </c>
      <c r="F67" s="30">
        <v>55</v>
      </c>
      <c r="G67" s="31">
        <v>28</v>
      </c>
      <c r="H67" s="31">
        <f t="shared" si="1"/>
        <v>1540</v>
      </c>
    </row>
    <row r="68" spans="1:8" ht="18.75" x14ac:dyDescent="0.25">
      <c r="A68" s="65">
        <v>97</v>
      </c>
      <c r="B68" s="26" t="s">
        <v>154</v>
      </c>
      <c r="C68" s="27">
        <v>42916</v>
      </c>
      <c r="D68" s="28">
        <v>42916</v>
      </c>
      <c r="E68" s="29" t="s">
        <v>51</v>
      </c>
      <c r="F68" s="30">
        <v>38</v>
      </c>
      <c r="G68" s="31">
        <v>28</v>
      </c>
      <c r="H68" s="31">
        <f t="shared" si="1"/>
        <v>1064</v>
      </c>
    </row>
    <row r="69" spans="1:8" ht="18.75" x14ac:dyDescent="0.25">
      <c r="A69" s="65">
        <v>98</v>
      </c>
      <c r="B69" s="26" t="s">
        <v>154</v>
      </c>
      <c r="C69" s="27">
        <v>42916</v>
      </c>
      <c r="D69" s="28">
        <v>42916</v>
      </c>
      <c r="E69" s="29" t="s">
        <v>52</v>
      </c>
      <c r="F69" s="30">
        <v>0</v>
      </c>
      <c r="G69" s="31">
        <v>28</v>
      </c>
      <c r="H69" s="31">
        <f t="shared" si="1"/>
        <v>0</v>
      </c>
    </row>
    <row r="70" spans="1:8" ht="18.75" x14ac:dyDescent="0.25">
      <c r="A70" s="65">
        <v>100</v>
      </c>
      <c r="B70" s="26" t="s">
        <v>154</v>
      </c>
      <c r="C70" s="27">
        <v>44123</v>
      </c>
      <c r="D70" s="28">
        <v>44123</v>
      </c>
      <c r="E70" s="29" t="s">
        <v>177</v>
      </c>
      <c r="F70" s="30">
        <v>2</v>
      </c>
      <c r="G70" s="31">
        <v>750</v>
      </c>
      <c r="H70" s="31">
        <f t="shared" si="1"/>
        <v>1500</v>
      </c>
    </row>
    <row r="71" spans="1:8" ht="18.75" x14ac:dyDescent="0.25">
      <c r="A71" s="65">
        <v>101</v>
      </c>
      <c r="B71" s="26" t="s">
        <v>154</v>
      </c>
      <c r="C71" s="27">
        <v>43703</v>
      </c>
      <c r="D71" s="28">
        <v>43703</v>
      </c>
      <c r="E71" s="29" t="s">
        <v>58</v>
      </c>
      <c r="F71" s="30">
        <v>35</v>
      </c>
      <c r="G71" s="31">
        <v>214.9</v>
      </c>
      <c r="H71" s="31">
        <f t="shared" si="1"/>
        <v>7521.5</v>
      </c>
    </row>
    <row r="72" spans="1:8" ht="18.75" x14ac:dyDescent="0.25">
      <c r="A72" s="65">
        <v>102</v>
      </c>
      <c r="B72" s="26" t="s">
        <v>154</v>
      </c>
      <c r="C72" s="27">
        <v>44623</v>
      </c>
      <c r="D72" s="28">
        <v>44623</v>
      </c>
      <c r="E72" s="29" t="s">
        <v>60</v>
      </c>
      <c r="F72" s="30">
        <v>63</v>
      </c>
      <c r="G72" s="31">
        <v>85.12</v>
      </c>
      <c r="H72" s="31">
        <f t="shared" si="1"/>
        <v>5362.56</v>
      </c>
    </row>
    <row r="73" spans="1:8" ht="18.75" x14ac:dyDescent="0.25">
      <c r="A73" s="65">
        <v>103</v>
      </c>
      <c r="B73" s="26" t="s">
        <v>154</v>
      </c>
      <c r="C73" s="27">
        <v>44623</v>
      </c>
      <c r="D73" s="28">
        <v>44623</v>
      </c>
      <c r="E73" s="29" t="s">
        <v>61</v>
      </c>
      <c r="F73" s="30">
        <v>13</v>
      </c>
      <c r="G73" s="31">
        <v>85.12</v>
      </c>
      <c r="H73" s="31">
        <f t="shared" si="1"/>
        <v>1106.56</v>
      </c>
    </row>
    <row r="74" spans="1:8" ht="18.75" x14ac:dyDescent="0.25">
      <c r="A74" s="65">
        <v>104</v>
      </c>
      <c r="B74" s="26" t="s">
        <v>154</v>
      </c>
      <c r="C74" s="27">
        <v>43524</v>
      </c>
      <c r="D74" s="28">
        <v>43524</v>
      </c>
      <c r="E74" s="29" t="s">
        <v>62</v>
      </c>
      <c r="F74" s="30">
        <v>46</v>
      </c>
      <c r="G74" s="31">
        <v>40</v>
      </c>
      <c r="H74" s="31">
        <f t="shared" ref="H74:H88" si="2">F74*G74</f>
        <v>1840</v>
      </c>
    </row>
    <row r="75" spans="1:8" ht="18.75" x14ac:dyDescent="0.25">
      <c r="A75" s="65">
        <v>105</v>
      </c>
      <c r="B75" s="26" t="s">
        <v>154</v>
      </c>
      <c r="C75" s="27">
        <v>44623</v>
      </c>
      <c r="D75" s="28">
        <v>44623</v>
      </c>
      <c r="E75" s="29" t="s">
        <v>63</v>
      </c>
      <c r="F75" s="30">
        <v>38</v>
      </c>
      <c r="G75" s="31">
        <v>77.56</v>
      </c>
      <c r="H75" s="31">
        <f t="shared" si="2"/>
        <v>2947.28</v>
      </c>
    </row>
    <row r="76" spans="1:8" ht="18.75" x14ac:dyDescent="0.25">
      <c r="A76" s="65">
        <v>106</v>
      </c>
      <c r="B76" s="26" t="s">
        <v>154</v>
      </c>
      <c r="C76" s="27">
        <v>44623</v>
      </c>
      <c r="D76" s="28">
        <v>44623</v>
      </c>
      <c r="E76" s="29" t="s">
        <v>64</v>
      </c>
      <c r="F76" s="30">
        <v>23</v>
      </c>
      <c r="G76" s="31">
        <v>43.4</v>
      </c>
      <c r="H76" s="31">
        <f t="shared" si="2"/>
        <v>998.19999999999993</v>
      </c>
    </row>
    <row r="77" spans="1:8" ht="18.75" x14ac:dyDescent="0.25">
      <c r="A77" s="65">
        <v>108</v>
      </c>
      <c r="B77" s="26" t="s">
        <v>154</v>
      </c>
      <c r="C77" s="27">
        <v>44623</v>
      </c>
      <c r="D77" s="28">
        <v>44623</v>
      </c>
      <c r="E77" s="29" t="s">
        <v>65</v>
      </c>
      <c r="F77" s="30">
        <v>97</v>
      </c>
      <c r="G77" s="31">
        <v>34.74</v>
      </c>
      <c r="H77" s="31">
        <f t="shared" si="2"/>
        <v>3369.78</v>
      </c>
    </row>
    <row r="78" spans="1:8" ht="18.75" x14ac:dyDescent="0.25">
      <c r="A78" s="65">
        <v>109</v>
      </c>
      <c r="B78" s="26" t="s">
        <v>154</v>
      </c>
      <c r="C78" s="27">
        <v>44623</v>
      </c>
      <c r="D78" s="28">
        <v>44623</v>
      </c>
      <c r="E78" s="29" t="s">
        <v>66</v>
      </c>
      <c r="F78" s="30">
        <v>60</v>
      </c>
      <c r="G78" s="31">
        <v>26.83</v>
      </c>
      <c r="H78" s="31">
        <f t="shared" si="2"/>
        <v>1609.8</v>
      </c>
    </row>
    <row r="79" spans="1:8" ht="18.75" customHeight="1" x14ac:dyDescent="0.3">
      <c r="A79" s="13">
        <v>110</v>
      </c>
      <c r="B79" s="26" t="s">
        <v>154</v>
      </c>
      <c r="C79" s="27">
        <v>43705</v>
      </c>
      <c r="D79" s="28">
        <v>43705</v>
      </c>
      <c r="E79" s="29" t="s">
        <v>216</v>
      </c>
      <c r="F79" s="30">
        <v>60</v>
      </c>
      <c r="G79" s="31">
        <v>5.5</v>
      </c>
      <c r="H79" s="31">
        <f t="shared" si="2"/>
        <v>330</v>
      </c>
    </row>
    <row r="80" spans="1:8" ht="18.75" customHeight="1" x14ac:dyDescent="0.25">
      <c r="A80" s="65">
        <v>111</v>
      </c>
      <c r="B80" s="26" t="s">
        <v>154</v>
      </c>
      <c r="C80" s="27">
        <v>44623</v>
      </c>
      <c r="D80" s="28">
        <v>44623</v>
      </c>
      <c r="E80" s="29" t="s">
        <v>179</v>
      </c>
      <c r="F80" s="30">
        <v>30</v>
      </c>
      <c r="G80" s="31">
        <v>6.13</v>
      </c>
      <c r="H80" s="31">
        <f t="shared" si="2"/>
        <v>183.9</v>
      </c>
    </row>
    <row r="81" spans="1:8" ht="18.75" x14ac:dyDescent="0.25">
      <c r="A81" s="65">
        <v>112</v>
      </c>
      <c r="B81" s="26" t="s">
        <v>154</v>
      </c>
      <c r="C81" s="27">
        <v>44169</v>
      </c>
      <c r="D81" s="28">
        <v>44169</v>
      </c>
      <c r="E81" s="29" t="s">
        <v>164</v>
      </c>
      <c r="F81" s="37">
        <v>2</v>
      </c>
      <c r="G81" s="31">
        <v>140</v>
      </c>
      <c r="H81" s="31">
        <f t="shared" si="2"/>
        <v>280</v>
      </c>
    </row>
    <row r="82" spans="1:8" ht="18.75" x14ac:dyDescent="0.25">
      <c r="A82" s="65">
        <v>113</v>
      </c>
      <c r="B82" s="26" t="s">
        <v>154</v>
      </c>
      <c r="C82" s="27">
        <v>44623</v>
      </c>
      <c r="D82" s="28">
        <v>44623</v>
      </c>
      <c r="E82" s="29" t="s">
        <v>69</v>
      </c>
      <c r="F82" s="30">
        <v>54</v>
      </c>
      <c r="G82" s="31">
        <v>16.39</v>
      </c>
      <c r="H82" s="31">
        <f t="shared" si="2"/>
        <v>885.06000000000006</v>
      </c>
    </row>
    <row r="83" spans="1:8" ht="18.75" x14ac:dyDescent="0.25">
      <c r="A83" s="65">
        <v>114</v>
      </c>
      <c r="B83" s="26" t="s">
        <v>154</v>
      </c>
      <c r="C83" s="27">
        <v>43524</v>
      </c>
      <c r="D83" s="28">
        <v>43524</v>
      </c>
      <c r="E83" s="29" t="s">
        <v>70</v>
      </c>
      <c r="F83" s="37">
        <v>34</v>
      </c>
      <c r="G83" s="38">
        <v>19.66</v>
      </c>
      <c r="H83" s="38">
        <f t="shared" si="2"/>
        <v>668.44</v>
      </c>
    </row>
    <row r="84" spans="1:8" ht="18.75" customHeight="1" x14ac:dyDescent="0.25">
      <c r="A84" s="65">
        <v>115</v>
      </c>
      <c r="B84" s="26" t="s">
        <v>154</v>
      </c>
      <c r="C84" s="27">
        <v>43524</v>
      </c>
      <c r="D84" s="28">
        <v>43524</v>
      </c>
      <c r="E84" s="29" t="s">
        <v>71</v>
      </c>
      <c r="F84" s="30">
        <v>133</v>
      </c>
      <c r="G84" s="31">
        <v>19.66</v>
      </c>
      <c r="H84" s="31">
        <f t="shared" si="2"/>
        <v>2614.7800000000002</v>
      </c>
    </row>
    <row r="85" spans="1:8" ht="21.75" customHeight="1" x14ac:dyDescent="0.25">
      <c r="A85" s="65">
        <v>116</v>
      </c>
      <c r="B85" s="26" t="s">
        <v>154</v>
      </c>
      <c r="C85" s="27">
        <v>44655</v>
      </c>
      <c r="D85" s="28">
        <v>44655</v>
      </c>
      <c r="E85" s="29" t="s">
        <v>241</v>
      </c>
      <c r="F85" s="30">
        <v>198</v>
      </c>
      <c r="G85" s="31">
        <v>283</v>
      </c>
      <c r="H85" s="31">
        <f t="shared" si="2"/>
        <v>56034</v>
      </c>
    </row>
    <row r="86" spans="1:8" ht="15" customHeight="1" x14ac:dyDescent="0.25">
      <c r="A86" s="65">
        <v>117</v>
      </c>
      <c r="B86" s="26" t="s">
        <v>154</v>
      </c>
      <c r="C86" s="27" t="s">
        <v>162</v>
      </c>
      <c r="D86" s="28" t="s">
        <v>162</v>
      </c>
      <c r="E86" s="29" t="s">
        <v>75</v>
      </c>
      <c r="F86" s="30">
        <v>0</v>
      </c>
      <c r="G86" s="31">
        <v>1500</v>
      </c>
      <c r="H86" s="31">
        <f t="shared" si="2"/>
        <v>0</v>
      </c>
    </row>
    <row r="87" spans="1:8" ht="20.25" customHeight="1" x14ac:dyDescent="0.25">
      <c r="A87" s="65">
        <v>118</v>
      </c>
      <c r="B87" s="26" t="s">
        <v>154</v>
      </c>
      <c r="C87" s="27">
        <v>43530</v>
      </c>
      <c r="D87" s="28">
        <v>43530</v>
      </c>
      <c r="E87" s="29" t="s">
        <v>74</v>
      </c>
      <c r="F87" s="30">
        <v>6</v>
      </c>
      <c r="G87" s="31">
        <v>1640</v>
      </c>
      <c r="H87" s="31">
        <f t="shared" si="2"/>
        <v>9840</v>
      </c>
    </row>
    <row r="88" spans="1:8" ht="18.75" x14ac:dyDescent="0.25">
      <c r="A88" s="65">
        <v>119</v>
      </c>
      <c r="B88" s="26" t="s">
        <v>154</v>
      </c>
      <c r="C88" s="27">
        <v>42916</v>
      </c>
      <c r="D88" s="28">
        <v>42916</v>
      </c>
      <c r="E88" s="29" t="s">
        <v>72</v>
      </c>
      <c r="F88" s="30">
        <v>3</v>
      </c>
      <c r="G88" s="31">
        <v>350</v>
      </c>
      <c r="H88" s="31">
        <f t="shared" si="2"/>
        <v>1050</v>
      </c>
    </row>
    <row r="89" spans="1:8" ht="31.5" customHeight="1" x14ac:dyDescent="0.25">
      <c r="A89" s="65">
        <v>121</v>
      </c>
      <c r="B89" s="26" t="s">
        <v>154</v>
      </c>
      <c r="C89" s="27">
        <v>44655</v>
      </c>
      <c r="D89" s="28">
        <v>44655</v>
      </c>
      <c r="E89" s="29" t="s">
        <v>73</v>
      </c>
      <c r="F89" s="30">
        <v>24</v>
      </c>
      <c r="G89" s="31">
        <v>347</v>
      </c>
      <c r="H89" s="31">
        <f t="shared" ref="H89:H120" si="3">F89*G89</f>
        <v>8328</v>
      </c>
    </row>
    <row r="90" spans="1:8" ht="18.75" x14ac:dyDescent="0.25">
      <c r="A90" s="65">
        <v>122</v>
      </c>
      <c r="B90" s="26" t="s">
        <v>154</v>
      </c>
      <c r="C90" s="27">
        <v>43703</v>
      </c>
      <c r="D90" s="28">
        <v>43703</v>
      </c>
      <c r="E90" s="29" t="s">
        <v>76</v>
      </c>
      <c r="F90" s="30">
        <v>11</v>
      </c>
      <c r="G90" s="31">
        <v>11.5</v>
      </c>
      <c r="H90" s="31">
        <f t="shared" si="3"/>
        <v>126.5</v>
      </c>
    </row>
    <row r="91" spans="1:8" ht="18.75" x14ac:dyDescent="0.25">
      <c r="A91" s="65">
        <v>123</v>
      </c>
      <c r="B91" s="26" t="s">
        <v>154</v>
      </c>
      <c r="C91" s="27">
        <v>44623</v>
      </c>
      <c r="D91" s="28">
        <v>44623</v>
      </c>
      <c r="E91" s="29" t="s">
        <v>77</v>
      </c>
      <c r="F91" s="30">
        <v>36</v>
      </c>
      <c r="G91" s="31">
        <v>25.06</v>
      </c>
      <c r="H91" s="31">
        <f t="shared" si="3"/>
        <v>902.16</v>
      </c>
    </row>
    <row r="92" spans="1:8" s="74" customFormat="1" ht="18.75" x14ac:dyDescent="0.25">
      <c r="A92" s="66">
        <v>125</v>
      </c>
      <c r="B92" s="33" t="s">
        <v>154</v>
      </c>
      <c r="C92" s="72">
        <v>42916</v>
      </c>
      <c r="D92" s="73">
        <v>42916</v>
      </c>
      <c r="E92" s="48" t="s">
        <v>78</v>
      </c>
      <c r="F92" s="49">
        <v>55</v>
      </c>
      <c r="G92" s="50">
        <v>41.82</v>
      </c>
      <c r="H92" s="50">
        <f t="shared" si="3"/>
        <v>2300.1</v>
      </c>
    </row>
    <row r="93" spans="1:8" ht="18.75" x14ac:dyDescent="0.25">
      <c r="A93" s="65">
        <v>126</v>
      </c>
      <c r="B93" s="26" t="s">
        <v>154</v>
      </c>
      <c r="C93" s="27">
        <v>43789</v>
      </c>
      <c r="D93" s="28">
        <v>43789</v>
      </c>
      <c r="E93" s="29" t="s">
        <v>80</v>
      </c>
      <c r="F93" s="30">
        <v>548</v>
      </c>
      <c r="G93" s="31">
        <v>15</v>
      </c>
      <c r="H93" s="31">
        <f t="shared" si="3"/>
        <v>8220</v>
      </c>
    </row>
    <row r="94" spans="1:8" s="70" customFormat="1" ht="18.75" x14ac:dyDescent="0.25">
      <c r="A94" s="65">
        <v>127</v>
      </c>
      <c r="B94" s="26" t="s">
        <v>154</v>
      </c>
      <c r="C94" s="27">
        <v>43203</v>
      </c>
      <c r="D94" s="28">
        <v>43203</v>
      </c>
      <c r="E94" s="29" t="s">
        <v>79</v>
      </c>
      <c r="F94" s="30">
        <v>0</v>
      </c>
      <c r="G94" s="31">
        <v>25</v>
      </c>
      <c r="H94" s="31">
        <f t="shared" si="3"/>
        <v>0</v>
      </c>
    </row>
    <row r="95" spans="1:8" ht="18.75" x14ac:dyDescent="0.25">
      <c r="A95" s="65">
        <v>128</v>
      </c>
      <c r="B95" s="26" t="s">
        <v>154</v>
      </c>
      <c r="C95" s="27">
        <v>43789</v>
      </c>
      <c r="D95" s="28">
        <v>43789</v>
      </c>
      <c r="E95" s="29" t="s">
        <v>82</v>
      </c>
      <c r="F95" s="30">
        <v>1043</v>
      </c>
      <c r="G95" s="31">
        <v>22</v>
      </c>
      <c r="H95" s="31">
        <f t="shared" si="3"/>
        <v>22946</v>
      </c>
    </row>
    <row r="96" spans="1:8" s="75" customFormat="1" ht="19.5" customHeight="1" x14ac:dyDescent="0.25">
      <c r="A96" s="65">
        <v>129</v>
      </c>
      <c r="B96" s="26" t="s">
        <v>154</v>
      </c>
      <c r="C96" s="32">
        <v>43789</v>
      </c>
      <c r="D96" s="45">
        <v>43789</v>
      </c>
      <c r="E96" s="42" t="s">
        <v>81</v>
      </c>
      <c r="F96" s="43">
        <v>3000</v>
      </c>
      <c r="G96" s="44">
        <v>4.4000000000000004</v>
      </c>
      <c r="H96" s="44">
        <f t="shared" si="3"/>
        <v>13200.000000000002</v>
      </c>
    </row>
    <row r="97" spans="1:8" ht="15.75" customHeight="1" x14ac:dyDescent="0.25">
      <c r="A97" s="65">
        <v>132</v>
      </c>
      <c r="B97" s="26" t="s">
        <v>154</v>
      </c>
      <c r="C97" s="27">
        <v>44623</v>
      </c>
      <c r="D97" s="28">
        <v>44623</v>
      </c>
      <c r="E97" s="29" t="s">
        <v>83</v>
      </c>
      <c r="F97" s="30">
        <v>17</v>
      </c>
      <c r="G97" s="31">
        <v>54.34</v>
      </c>
      <c r="H97" s="31">
        <f t="shared" si="3"/>
        <v>923.78000000000009</v>
      </c>
    </row>
    <row r="98" spans="1:8" ht="18.75" x14ac:dyDescent="0.25">
      <c r="A98" s="65">
        <v>133</v>
      </c>
      <c r="B98" s="26" t="s">
        <v>154</v>
      </c>
      <c r="C98" s="27">
        <v>44309</v>
      </c>
      <c r="D98" s="28">
        <v>44309</v>
      </c>
      <c r="E98" s="29" t="s">
        <v>84</v>
      </c>
      <c r="F98" s="30">
        <v>6</v>
      </c>
      <c r="G98" s="31">
        <v>24.82</v>
      </c>
      <c r="H98" s="31">
        <f t="shared" si="3"/>
        <v>148.92000000000002</v>
      </c>
    </row>
    <row r="99" spans="1:8" ht="18.75" x14ac:dyDescent="0.25">
      <c r="A99" s="65">
        <v>134</v>
      </c>
      <c r="B99" s="26" t="s">
        <v>154</v>
      </c>
      <c r="C99" s="27">
        <v>44309</v>
      </c>
      <c r="D99" s="28">
        <v>44309</v>
      </c>
      <c r="E99" s="29" t="s">
        <v>85</v>
      </c>
      <c r="F99" s="30">
        <v>13</v>
      </c>
      <c r="G99" s="31">
        <v>24.82</v>
      </c>
      <c r="H99" s="31">
        <f t="shared" si="3"/>
        <v>322.66000000000003</v>
      </c>
    </row>
    <row r="100" spans="1:8" s="25" customFormat="1" ht="18.75" x14ac:dyDescent="0.25">
      <c r="A100" s="66">
        <v>136</v>
      </c>
      <c r="B100" s="33" t="s">
        <v>154</v>
      </c>
      <c r="C100" s="34">
        <v>43805</v>
      </c>
      <c r="D100" s="35">
        <v>43805</v>
      </c>
      <c r="E100" s="36" t="s">
        <v>86</v>
      </c>
      <c r="F100" s="37">
        <v>0</v>
      </c>
      <c r="G100" s="38">
        <v>2601.88</v>
      </c>
      <c r="H100" s="38">
        <f t="shared" si="3"/>
        <v>0</v>
      </c>
    </row>
    <row r="101" spans="1:8" ht="18.75" customHeight="1" x14ac:dyDescent="0.25">
      <c r="A101" s="65">
        <v>137</v>
      </c>
      <c r="B101" s="26" t="s">
        <v>154</v>
      </c>
      <c r="C101" s="27">
        <v>42916</v>
      </c>
      <c r="D101" s="28">
        <v>42916</v>
      </c>
      <c r="E101" s="29" t="s">
        <v>87</v>
      </c>
      <c r="F101" s="30">
        <v>7</v>
      </c>
      <c r="G101" s="31">
        <v>4206.74</v>
      </c>
      <c r="H101" s="31">
        <f t="shared" si="3"/>
        <v>29447.18</v>
      </c>
    </row>
    <row r="102" spans="1:8" ht="18.75" x14ac:dyDescent="0.25">
      <c r="A102" s="65">
        <v>138</v>
      </c>
      <c r="B102" s="26" t="s">
        <v>154</v>
      </c>
      <c r="C102" s="32">
        <v>43515</v>
      </c>
      <c r="D102" s="45">
        <v>43515</v>
      </c>
      <c r="E102" s="42" t="s">
        <v>88</v>
      </c>
      <c r="F102" s="30">
        <v>9</v>
      </c>
      <c r="G102" s="31">
        <v>4688</v>
      </c>
      <c r="H102" s="31">
        <f t="shared" si="3"/>
        <v>42192</v>
      </c>
    </row>
    <row r="103" spans="1:8" ht="16.5" customHeight="1" x14ac:dyDescent="0.25">
      <c r="A103" s="65">
        <v>139</v>
      </c>
      <c r="B103" s="26" t="s">
        <v>154</v>
      </c>
      <c r="C103" s="27">
        <v>42916</v>
      </c>
      <c r="D103" s="28">
        <v>42916</v>
      </c>
      <c r="E103" s="29" t="s">
        <v>89</v>
      </c>
      <c r="F103" s="49">
        <v>8</v>
      </c>
      <c r="G103" s="50">
        <v>2990.44</v>
      </c>
      <c r="H103" s="31">
        <f t="shared" si="3"/>
        <v>23923.52</v>
      </c>
    </row>
    <row r="104" spans="1:8" ht="16.5" customHeight="1" x14ac:dyDescent="0.25">
      <c r="A104" s="65">
        <v>140</v>
      </c>
      <c r="B104" s="26" t="s">
        <v>154</v>
      </c>
      <c r="C104" s="27">
        <v>42916</v>
      </c>
      <c r="D104" s="28">
        <v>42916</v>
      </c>
      <c r="E104" s="29" t="s">
        <v>90</v>
      </c>
      <c r="F104" s="30">
        <v>10</v>
      </c>
      <c r="G104" s="31">
        <v>2990.44</v>
      </c>
      <c r="H104" s="31">
        <f t="shared" si="3"/>
        <v>29904.400000000001</v>
      </c>
    </row>
    <row r="105" spans="1:8" ht="15" customHeight="1" x14ac:dyDescent="0.25">
      <c r="A105" s="65">
        <v>141</v>
      </c>
      <c r="B105" s="26" t="s">
        <v>154</v>
      </c>
      <c r="C105" s="27">
        <v>42916</v>
      </c>
      <c r="D105" s="28">
        <v>42916</v>
      </c>
      <c r="E105" s="29" t="s">
        <v>91</v>
      </c>
      <c r="F105" s="30">
        <v>6</v>
      </c>
      <c r="G105" s="31">
        <v>2990.44</v>
      </c>
      <c r="H105" s="31">
        <f t="shared" si="3"/>
        <v>17942.64</v>
      </c>
    </row>
    <row r="106" spans="1:8" ht="18.75" x14ac:dyDescent="0.25">
      <c r="A106" s="65">
        <v>142</v>
      </c>
      <c r="B106" s="26" t="s">
        <v>154</v>
      </c>
      <c r="C106" s="27">
        <v>42916</v>
      </c>
      <c r="D106" s="28">
        <v>42916</v>
      </c>
      <c r="E106" s="29" t="s">
        <v>92</v>
      </c>
      <c r="F106" s="30">
        <v>5</v>
      </c>
      <c r="G106" s="31">
        <v>2990.44</v>
      </c>
      <c r="H106" s="31">
        <f t="shared" si="3"/>
        <v>14952.2</v>
      </c>
    </row>
    <row r="107" spans="1:8" ht="18.75" customHeight="1" x14ac:dyDescent="0.3">
      <c r="A107" s="65">
        <v>143</v>
      </c>
      <c r="B107" s="26" t="s">
        <v>154</v>
      </c>
      <c r="C107" s="27">
        <v>44123</v>
      </c>
      <c r="D107" s="28">
        <v>44123</v>
      </c>
      <c r="E107" s="29" t="s">
        <v>188</v>
      </c>
      <c r="F107" s="15">
        <v>2</v>
      </c>
      <c r="G107" s="57">
        <v>1967</v>
      </c>
      <c r="H107" s="31">
        <f t="shared" si="3"/>
        <v>3934</v>
      </c>
    </row>
    <row r="108" spans="1:8" s="25" customFormat="1" ht="18.75" x14ac:dyDescent="0.25">
      <c r="A108" s="66">
        <v>144</v>
      </c>
      <c r="B108" s="33" t="s">
        <v>154</v>
      </c>
      <c r="C108" s="34">
        <v>44673</v>
      </c>
      <c r="D108" s="35">
        <v>44673</v>
      </c>
      <c r="E108" s="36" t="s">
        <v>93</v>
      </c>
      <c r="F108" s="37">
        <v>0</v>
      </c>
      <c r="G108" s="38">
        <v>3698.01</v>
      </c>
      <c r="H108" s="38">
        <f t="shared" si="3"/>
        <v>0</v>
      </c>
    </row>
    <row r="109" spans="1:8" ht="18.75" x14ac:dyDescent="0.25">
      <c r="A109" s="65">
        <v>146</v>
      </c>
      <c r="B109" s="26" t="s">
        <v>154</v>
      </c>
      <c r="C109" s="27">
        <v>43805</v>
      </c>
      <c r="D109" s="28">
        <v>43805</v>
      </c>
      <c r="E109" s="29" t="s">
        <v>94</v>
      </c>
      <c r="F109" s="30">
        <v>20</v>
      </c>
      <c r="G109" s="31">
        <v>2628.99</v>
      </c>
      <c r="H109" s="31">
        <f t="shared" si="3"/>
        <v>52579.799999999996</v>
      </c>
    </row>
    <row r="110" spans="1:8" ht="18.75" x14ac:dyDescent="0.25">
      <c r="A110" s="65">
        <v>147</v>
      </c>
      <c r="B110" s="26" t="s">
        <v>154</v>
      </c>
      <c r="C110" s="27">
        <v>44171</v>
      </c>
      <c r="D110" s="28">
        <v>44171</v>
      </c>
      <c r="E110" s="29" t="s">
        <v>95</v>
      </c>
      <c r="F110" s="30">
        <v>12</v>
      </c>
      <c r="G110" s="31">
        <v>2628.99</v>
      </c>
      <c r="H110" s="31">
        <f t="shared" si="3"/>
        <v>31547.879999999997</v>
      </c>
    </row>
    <row r="111" spans="1:8" ht="18.75" x14ac:dyDescent="0.25">
      <c r="A111" s="65">
        <v>148</v>
      </c>
      <c r="B111" s="26" t="s">
        <v>154</v>
      </c>
      <c r="C111" s="27">
        <v>42916</v>
      </c>
      <c r="D111" s="28">
        <v>42916</v>
      </c>
      <c r="E111" s="29" t="s">
        <v>96</v>
      </c>
      <c r="F111" s="30">
        <v>6</v>
      </c>
      <c r="G111" s="31">
        <v>2628.99</v>
      </c>
      <c r="H111" s="31">
        <f t="shared" si="3"/>
        <v>15773.939999999999</v>
      </c>
    </row>
    <row r="112" spans="1:8" ht="18.75" x14ac:dyDescent="0.25">
      <c r="A112" s="65">
        <v>149</v>
      </c>
      <c r="B112" s="26" t="s">
        <v>154</v>
      </c>
      <c r="C112" s="27">
        <v>42916</v>
      </c>
      <c r="D112" s="28">
        <v>42916</v>
      </c>
      <c r="E112" s="29" t="s">
        <v>97</v>
      </c>
      <c r="F112" s="30">
        <v>8</v>
      </c>
      <c r="G112" s="31">
        <v>2628.99</v>
      </c>
      <c r="H112" s="31">
        <f t="shared" si="3"/>
        <v>21031.919999999998</v>
      </c>
    </row>
    <row r="113" spans="1:8" ht="18.75" customHeight="1" x14ac:dyDescent="0.3">
      <c r="A113" s="65">
        <v>150</v>
      </c>
      <c r="B113" s="26" t="s">
        <v>154</v>
      </c>
      <c r="C113" s="27">
        <v>42916</v>
      </c>
      <c r="D113" s="28">
        <v>42916</v>
      </c>
      <c r="E113" s="29" t="s">
        <v>98</v>
      </c>
      <c r="F113" s="15">
        <v>15</v>
      </c>
      <c r="G113" s="40">
        <v>3275.65</v>
      </c>
      <c r="H113" s="31">
        <f t="shared" si="3"/>
        <v>49134.75</v>
      </c>
    </row>
    <row r="114" spans="1:8" ht="18.75" customHeight="1" x14ac:dyDescent="0.3">
      <c r="A114" s="65">
        <v>151</v>
      </c>
      <c r="B114" s="26" t="s">
        <v>154</v>
      </c>
      <c r="C114" s="27">
        <v>42916</v>
      </c>
      <c r="D114" s="28">
        <v>42916</v>
      </c>
      <c r="E114" s="29" t="s">
        <v>99</v>
      </c>
      <c r="F114" s="15">
        <v>10</v>
      </c>
      <c r="G114" s="40">
        <v>3275.65</v>
      </c>
      <c r="H114" s="31">
        <f t="shared" si="3"/>
        <v>32756.5</v>
      </c>
    </row>
    <row r="115" spans="1:8" ht="15.75" customHeight="1" x14ac:dyDescent="0.3">
      <c r="A115" s="65">
        <v>152</v>
      </c>
      <c r="B115" s="26" t="s">
        <v>154</v>
      </c>
      <c r="C115" s="27">
        <v>42916</v>
      </c>
      <c r="D115" s="28">
        <v>42916</v>
      </c>
      <c r="E115" s="29" t="s">
        <v>100</v>
      </c>
      <c r="F115" s="15">
        <v>9</v>
      </c>
      <c r="G115" s="40">
        <v>3275.65</v>
      </c>
      <c r="H115" s="31">
        <f t="shared" si="3"/>
        <v>29480.850000000002</v>
      </c>
    </row>
    <row r="116" spans="1:8" ht="18.75" customHeight="1" x14ac:dyDescent="0.3">
      <c r="A116" s="65">
        <v>153</v>
      </c>
      <c r="B116" s="26" t="s">
        <v>154</v>
      </c>
      <c r="C116" s="27">
        <v>42916</v>
      </c>
      <c r="D116" s="28">
        <v>42916</v>
      </c>
      <c r="E116" s="29" t="s">
        <v>101</v>
      </c>
      <c r="F116" s="15">
        <v>10</v>
      </c>
      <c r="G116" s="40">
        <v>3275.65</v>
      </c>
      <c r="H116" s="31">
        <f t="shared" si="3"/>
        <v>32756.5</v>
      </c>
    </row>
    <row r="117" spans="1:8" ht="18.75" customHeight="1" x14ac:dyDescent="0.3">
      <c r="A117" s="65">
        <v>154</v>
      </c>
      <c r="B117" s="26" t="s">
        <v>154</v>
      </c>
      <c r="C117" s="27">
        <v>43951</v>
      </c>
      <c r="D117" s="28">
        <v>43951</v>
      </c>
      <c r="E117" s="29" t="s">
        <v>102</v>
      </c>
      <c r="F117" s="15">
        <v>14</v>
      </c>
      <c r="G117" s="40">
        <v>3133.79</v>
      </c>
      <c r="H117" s="31">
        <f t="shared" si="3"/>
        <v>43873.06</v>
      </c>
    </row>
    <row r="118" spans="1:8" ht="18.75" customHeight="1" x14ac:dyDescent="0.3">
      <c r="A118" s="65">
        <v>155</v>
      </c>
      <c r="B118" s="26" t="s">
        <v>154</v>
      </c>
      <c r="C118" s="27">
        <v>44134</v>
      </c>
      <c r="D118" s="28">
        <v>44134</v>
      </c>
      <c r="E118" s="29" t="s">
        <v>103</v>
      </c>
      <c r="F118" s="53">
        <v>5</v>
      </c>
      <c r="G118" s="55">
        <v>3800</v>
      </c>
      <c r="H118" s="31">
        <f t="shared" si="3"/>
        <v>19000</v>
      </c>
    </row>
    <row r="119" spans="1:8" ht="18.75" customHeight="1" x14ac:dyDescent="0.3">
      <c r="A119" s="65">
        <v>156</v>
      </c>
      <c r="B119" s="26" t="s">
        <v>154</v>
      </c>
      <c r="C119" s="27">
        <v>44134</v>
      </c>
      <c r="D119" s="28">
        <v>44134</v>
      </c>
      <c r="E119" s="29" t="s">
        <v>104</v>
      </c>
      <c r="F119" s="15">
        <v>7</v>
      </c>
      <c r="G119" s="55">
        <v>3800</v>
      </c>
      <c r="H119" s="31">
        <f t="shared" si="3"/>
        <v>26600</v>
      </c>
    </row>
    <row r="120" spans="1:8" s="25" customFormat="1" ht="18.75" customHeight="1" x14ac:dyDescent="0.3">
      <c r="A120" s="65">
        <v>157</v>
      </c>
      <c r="B120" s="26" t="s">
        <v>154</v>
      </c>
      <c r="C120" s="27">
        <v>44134</v>
      </c>
      <c r="D120" s="28">
        <v>44134</v>
      </c>
      <c r="E120" s="29" t="s">
        <v>105</v>
      </c>
      <c r="F120" s="15">
        <v>4</v>
      </c>
      <c r="G120" s="55">
        <v>3800</v>
      </c>
      <c r="H120" s="31">
        <f t="shared" si="3"/>
        <v>15200</v>
      </c>
    </row>
    <row r="121" spans="1:8" ht="18.75" customHeight="1" x14ac:dyDescent="0.3">
      <c r="A121" s="66">
        <v>158</v>
      </c>
      <c r="B121" s="33" t="s">
        <v>154</v>
      </c>
      <c r="C121" s="46">
        <v>44673</v>
      </c>
      <c r="D121" s="47">
        <v>44673</v>
      </c>
      <c r="E121" s="48" t="s">
        <v>106</v>
      </c>
      <c r="F121" s="30">
        <v>5</v>
      </c>
      <c r="G121" s="31">
        <v>3677.25</v>
      </c>
      <c r="H121" s="31">
        <f t="shared" ref="H121:H152" si="4">F121*G121</f>
        <v>18386.25</v>
      </c>
    </row>
    <row r="122" spans="1:8" ht="18.75" customHeight="1" x14ac:dyDescent="0.3">
      <c r="A122" s="65">
        <v>159</v>
      </c>
      <c r="B122" s="26" t="s">
        <v>154</v>
      </c>
      <c r="C122" s="51">
        <v>44673</v>
      </c>
      <c r="D122" s="52">
        <v>44673</v>
      </c>
      <c r="E122" s="29" t="s">
        <v>107</v>
      </c>
      <c r="F122" s="30">
        <v>6</v>
      </c>
      <c r="G122" s="31">
        <v>4606.46</v>
      </c>
      <c r="H122" s="31">
        <f t="shared" si="4"/>
        <v>27638.760000000002</v>
      </c>
    </row>
    <row r="123" spans="1:8" ht="18.75" customHeight="1" x14ac:dyDescent="0.3">
      <c r="A123" s="65">
        <v>160</v>
      </c>
      <c r="B123" s="26" t="s">
        <v>154</v>
      </c>
      <c r="C123" s="51">
        <v>44673</v>
      </c>
      <c r="D123" s="52">
        <v>44673</v>
      </c>
      <c r="E123" s="29" t="s">
        <v>108</v>
      </c>
      <c r="F123" s="15">
        <v>7</v>
      </c>
      <c r="G123" s="31">
        <v>4606.46</v>
      </c>
      <c r="H123" s="31">
        <f t="shared" si="4"/>
        <v>32245.22</v>
      </c>
    </row>
    <row r="124" spans="1:8" ht="18.75" customHeight="1" x14ac:dyDescent="0.3">
      <c r="A124" s="65">
        <v>161</v>
      </c>
      <c r="B124" s="26" t="s">
        <v>154</v>
      </c>
      <c r="C124" s="51">
        <v>44673</v>
      </c>
      <c r="D124" s="52">
        <v>44673</v>
      </c>
      <c r="E124" s="29" t="s">
        <v>109</v>
      </c>
      <c r="F124" s="15">
        <v>6</v>
      </c>
      <c r="G124" s="31">
        <v>4606.46</v>
      </c>
      <c r="H124" s="31">
        <f t="shared" si="4"/>
        <v>27638.760000000002</v>
      </c>
    </row>
    <row r="125" spans="1:8" ht="18.75" customHeight="1" x14ac:dyDescent="0.3">
      <c r="A125" s="65">
        <v>163</v>
      </c>
      <c r="B125" s="26" t="s">
        <v>154</v>
      </c>
      <c r="C125" s="27">
        <v>44123</v>
      </c>
      <c r="D125" s="28">
        <v>44123</v>
      </c>
      <c r="E125" s="29" t="s">
        <v>189</v>
      </c>
      <c r="F125" s="15">
        <v>5</v>
      </c>
      <c r="G125" s="40">
        <v>1334</v>
      </c>
      <c r="H125" s="31">
        <f t="shared" si="4"/>
        <v>6670</v>
      </c>
    </row>
    <row r="126" spans="1:8" ht="18.75" customHeight="1" x14ac:dyDescent="0.3">
      <c r="A126" s="65">
        <v>165</v>
      </c>
      <c r="B126" s="26" t="s">
        <v>154</v>
      </c>
      <c r="C126" s="27">
        <v>44123</v>
      </c>
      <c r="D126" s="28">
        <v>44123</v>
      </c>
      <c r="E126" s="29" t="s">
        <v>190</v>
      </c>
      <c r="F126" s="15">
        <v>3</v>
      </c>
      <c r="G126" s="40">
        <v>3434</v>
      </c>
      <c r="H126" s="31">
        <f t="shared" si="4"/>
        <v>10302</v>
      </c>
    </row>
    <row r="127" spans="1:8" ht="18.75" x14ac:dyDescent="0.25">
      <c r="A127" s="65">
        <v>166</v>
      </c>
      <c r="B127" s="26" t="s">
        <v>154</v>
      </c>
      <c r="C127" s="27">
        <v>44123</v>
      </c>
      <c r="D127" s="28">
        <v>44123</v>
      </c>
      <c r="E127" s="29" t="s">
        <v>193</v>
      </c>
      <c r="F127" s="30">
        <v>1</v>
      </c>
      <c r="G127" s="31">
        <v>4350</v>
      </c>
      <c r="H127" s="31">
        <f t="shared" si="4"/>
        <v>4350</v>
      </c>
    </row>
    <row r="128" spans="1:8" ht="18.75" customHeight="1" x14ac:dyDescent="0.3">
      <c r="A128" s="65">
        <v>167</v>
      </c>
      <c r="B128" s="26" t="s">
        <v>154</v>
      </c>
      <c r="C128" s="27">
        <v>44123</v>
      </c>
      <c r="D128" s="28">
        <v>44123</v>
      </c>
      <c r="E128" s="29" t="s">
        <v>192</v>
      </c>
      <c r="F128" s="53">
        <v>3</v>
      </c>
      <c r="G128" s="55">
        <v>873</v>
      </c>
      <c r="H128" s="31">
        <f t="shared" si="4"/>
        <v>2619</v>
      </c>
    </row>
    <row r="129" spans="1:8" ht="18.75" customHeight="1" x14ac:dyDescent="0.25">
      <c r="A129" s="65">
        <v>168</v>
      </c>
      <c r="B129" s="26" t="s">
        <v>154</v>
      </c>
      <c r="C129" s="27">
        <v>44123</v>
      </c>
      <c r="D129" s="28">
        <v>44123</v>
      </c>
      <c r="E129" s="29" t="s">
        <v>191</v>
      </c>
      <c r="F129" s="43">
        <v>1</v>
      </c>
      <c r="G129" s="44">
        <v>1105</v>
      </c>
      <c r="H129" s="31">
        <f t="shared" si="4"/>
        <v>1105</v>
      </c>
    </row>
    <row r="130" spans="1:8" ht="18.75" customHeight="1" x14ac:dyDescent="0.3">
      <c r="A130" s="65">
        <v>169</v>
      </c>
      <c r="B130" s="26" t="s">
        <v>154</v>
      </c>
      <c r="C130" s="27">
        <v>43637</v>
      </c>
      <c r="D130" s="28">
        <v>43637</v>
      </c>
      <c r="E130" s="29" t="s">
        <v>114</v>
      </c>
      <c r="F130" s="15">
        <v>3</v>
      </c>
      <c r="G130" s="40">
        <v>4634.5200000000004</v>
      </c>
      <c r="H130" s="31">
        <f t="shared" si="4"/>
        <v>13903.560000000001</v>
      </c>
    </row>
    <row r="131" spans="1:8" ht="18.75" customHeight="1" x14ac:dyDescent="0.25">
      <c r="A131" s="65">
        <v>171</v>
      </c>
      <c r="B131" s="26" t="s">
        <v>154</v>
      </c>
      <c r="C131" s="27">
        <v>44309</v>
      </c>
      <c r="D131" s="28">
        <v>44309</v>
      </c>
      <c r="E131" s="29" t="s">
        <v>56</v>
      </c>
      <c r="F131" s="30">
        <v>40</v>
      </c>
      <c r="G131" s="31">
        <v>111.26</v>
      </c>
      <c r="H131" s="31">
        <f t="shared" si="4"/>
        <v>4450.4000000000005</v>
      </c>
    </row>
    <row r="132" spans="1:8" ht="18.75" customHeight="1" x14ac:dyDescent="0.3">
      <c r="A132" s="13">
        <v>172</v>
      </c>
      <c r="B132" s="15" t="s">
        <v>154</v>
      </c>
      <c r="C132" s="27">
        <v>44623</v>
      </c>
      <c r="D132" s="28">
        <v>44623</v>
      </c>
      <c r="E132" s="39" t="s">
        <v>212</v>
      </c>
      <c r="F132" s="30">
        <v>17</v>
      </c>
      <c r="G132" s="31">
        <v>194.02</v>
      </c>
      <c r="H132" s="31">
        <f t="shared" si="4"/>
        <v>3298.34</v>
      </c>
    </row>
    <row r="133" spans="1:8" s="25" customFormat="1" ht="18.75" customHeight="1" x14ac:dyDescent="0.25">
      <c r="A133" s="65">
        <v>174</v>
      </c>
      <c r="B133" s="26" t="s">
        <v>154</v>
      </c>
      <c r="C133" s="27">
        <v>44623</v>
      </c>
      <c r="D133" s="28">
        <v>44623</v>
      </c>
      <c r="E133" s="29" t="s">
        <v>21</v>
      </c>
      <c r="F133" s="30">
        <v>8</v>
      </c>
      <c r="G133" s="31">
        <v>203.28</v>
      </c>
      <c r="H133" s="31">
        <f t="shared" si="4"/>
        <v>1626.24</v>
      </c>
    </row>
    <row r="134" spans="1:8" ht="18.75" customHeight="1" x14ac:dyDescent="0.25">
      <c r="A134" s="66">
        <v>175</v>
      </c>
      <c r="B134" s="33" t="s">
        <v>154</v>
      </c>
      <c r="C134" s="34">
        <v>44623</v>
      </c>
      <c r="D134" s="35">
        <v>44623</v>
      </c>
      <c r="E134" s="36" t="s">
        <v>22</v>
      </c>
      <c r="F134" s="30">
        <v>0</v>
      </c>
      <c r="G134" s="31">
        <v>203.28</v>
      </c>
      <c r="H134" s="31">
        <f t="shared" si="4"/>
        <v>0</v>
      </c>
    </row>
    <row r="135" spans="1:8" ht="18.75" customHeight="1" x14ac:dyDescent="0.25">
      <c r="A135" s="65">
        <v>177</v>
      </c>
      <c r="B135" s="26" t="s">
        <v>154</v>
      </c>
      <c r="C135" s="27">
        <v>44517</v>
      </c>
      <c r="D135" s="28">
        <v>44517</v>
      </c>
      <c r="E135" s="29" t="s">
        <v>122</v>
      </c>
      <c r="F135" s="30">
        <v>5</v>
      </c>
      <c r="G135" s="31">
        <v>439.93</v>
      </c>
      <c r="H135" s="31">
        <f t="shared" si="4"/>
        <v>2199.65</v>
      </c>
    </row>
    <row r="136" spans="1:8" ht="18.75" customHeight="1" x14ac:dyDescent="0.25">
      <c r="A136" s="65">
        <v>180</v>
      </c>
      <c r="B136" s="26" t="s">
        <v>154</v>
      </c>
      <c r="C136" s="27">
        <v>43703</v>
      </c>
      <c r="D136" s="28">
        <v>43703</v>
      </c>
      <c r="E136" s="29" t="s">
        <v>23</v>
      </c>
      <c r="F136" s="37">
        <v>47</v>
      </c>
      <c r="G136" s="38">
        <v>11.4</v>
      </c>
      <c r="H136" s="38">
        <f t="shared" si="4"/>
        <v>535.80000000000007</v>
      </c>
    </row>
    <row r="137" spans="1:8" ht="18.75" x14ac:dyDescent="0.25">
      <c r="A137" s="65">
        <v>181</v>
      </c>
      <c r="B137" s="26" t="s">
        <v>154</v>
      </c>
      <c r="C137" s="27">
        <v>43420</v>
      </c>
      <c r="D137" s="28">
        <v>43420</v>
      </c>
      <c r="E137" s="29" t="s">
        <v>24</v>
      </c>
      <c r="F137" s="30">
        <v>18</v>
      </c>
      <c r="G137" s="31">
        <v>11.9</v>
      </c>
      <c r="H137" s="31">
        <f t="shared" si="4"/>
        <v>214.20000000000002</v>
      </c>
    </row>
    <row r="138" spans="1:8" ht="18.75" x14ac:dyDescent="0.25">
      <c r="A138" s="65">
        <v>182</v>
      </c>
      <c r="B138" s="26" t="s">
        <v>154</v>
      </c>
      <c r="C138" s="27">
        <v>44309</v>
      </c>
      <c r="D138" s="28">
        <v>44309</v>
      </c>
      <c r="E138" s="29" t="s">
        <v>25</v>
      </c>
      <c r="F138" s="30">
        <v>10</v>
      </c>
      <c r="G138" s="31">
        <v>103.36</v>
      </c>
      <c r="H138" s="31">
        <f t="shared" si="4"/>
        <v>1033.5999999999999</v>
      </c>
    </row>
    <row r="139" spans="1:8" ht="18.75" x14ac:dyDescent="0.25">
      <c r="A139" s="65">
        <v>184</v>
      </c>
      <c r="B139" s="26" t="s">
        <v>154</v>
      </c>
      <c r="C139" s="27">
        <v>44123</v>
      </c>
      <c r="D139" s="28">
        <v>44123</v>
      </c>
      <c r="E139" s="29" t="s">
        <v>173</v>
      </c>
      <c r="F139" s="30">
        <v>98</v>
      </c>
      <c r="G139" s="31">
        <v>5.5</v>
      </c>
      <c r="H139" s="31">
        <f t="shared" si="4"/>
        <v>539</v>
      </c>
    </row>
    <row r="140" spans="1:8" ht="18.75" x14ac:dyDescent="0.25">
      <c r="A140" s="65">
        <v>185</v>
      </c>
      <c r="B140" s="26" t="s">
        <v>154</v>
      </c>
      <c r="C140" s="27">
        <v>44123</v>
      </c>
      <c r="D140" s="28">
        <v>44123</v>
      </c>
      <c r="E140" s="29" t="s">
        <v>174</v>
      </c>
      <c r="F140" s="30">
        <v>700</v>
      </c>
      <c r="G140" s="31">
        <v>5.5</v>
      </c>
      <c r="H140" s="31">
        <f t="shared" si="4"/>
        <v>3850</v>
      </c>
    </row>
    <row r="141" spans="1:8" ht="18.75" customHeight="1" x14ac:dyDescent="0.25">
      <c r="A141" s="65">
        <v>187</v>
      </c>
      <c r="B141" s="26" t="s">
        <v>154</v>
      </c>
      <c r="C141" s="27">
        <v>43061</v>
      </c>
      <c r="D141" s="28">
        <v>43061</v>
      </c>
      <c r="E141" s="29" t="s">
        <v>27</v>
      </c>
      <c r="F141" s="30">
        <v>594</v>
      </c>
      <c r="G141" s="31">
        <v>5.5</v>
      </c>
      <c r="H141" s="31">
        <f t="shared" si="4"/>
        <v>3267</v>
      </c>
    </row>
    <row r="142" spans="1:8" ht="18.75" customHeight="1" x14ac:dyDescent="0.25">
      <c r="A142" s="65">
        <v>188</v>
      </c>
      <c r="B142" s="26" t="s">
        <v>154</v>
      </c>
      <c r="C142" s="27">
        <v>43703</v>
      </c>
      <c r="D142" s="28">
        <v>43703</v>
      </c>
      <c r="E142" s="29" t="s">
        <v>28</v>
      </c>
      <c r="F142" s="30">
        <v>693</v>
      </c>
      <c r="G142" s="31">
        <v>5.5</v>
      </c>
      <c r="H142" s="31">
        <f t="shared" si="4"/>
        <v>3811.5</v>
      </c>
    </row>
    <row r="143" spans="1:8" ht="18.75" customHeight="1" x14ac:dyDescent="0.25">
      <c r="A143" s="65">
        <v>189</v>
      </c>
      <c r="B143" s="26" t="s">
        <v>154</v>
      </c>
      <c r="C143" s="27">
        <v>43524</v>
      </c>
      <c r="D143" s="28">
        <v>43524</v>
      </c>
      <c r="E143" s="29" t="s">
        <v>29</v>
      </c>
      <c r="F143" s="30">
        <v>348</v>
      </c>
      <c r="G143" s="31">
        <v>5.5</v>
      </c>
      <c r="H143" s="31">
        <f t="shared" si="4"/>
        <v>1914</v>
      </c>
    </row>
    <row r="144" spans="1:8" s="25" customFormat="1" ht="18.75" x14ac:dyDescent="0.25">
      <c r="A144" s="65">
        <v>190</v>
      </c>
      <c r="B144" s="26" t="s">
        <v>154</v>
      </c>
      <c r="C144" s="27">
        <v>43524</v>
      </c>
      <c r="D144" s="28">
        <v>43524</v>
      </c>
      <c r="E144" s="29" t="s">
        <v>30</v>
      </c>
      <c r="F144" s="30">
        <v>747</v>
      </c>
      <c r="G144" s="31">
        <v>5.5</v>
      </c>
      <c r="H144" s="31">
        <f t="shared" si="4"/>
        <v>4108.5</v>
      </c>
    </row>
    <row r="145" spans="1:8" ht="18.75" x14ac:dyDescent="0.25">
      <c r="A145" s="66">
        <v>194</v>
      </c>
      <c r="B145" s="33" t="s">
        <v>154</v>
      </c>
      <c r="C145" s="34">
        <v>43524</v>
      </c>
      <c r="D145" s="35">
        <v>43524</v>
      </c>
      <c r="E145" s="36" t="s">
        <v>226</v>
      </c>
      <c r="F145" s="30">
        <v>0</v>
      </c>
      <c r="G145" s="31">
        <v>5.5</v>
      </c>
      <c r="H145" s="31">
        <f t="shared" si="4"/>
        <v>0</v>
      </c>
    </row>
    <row r="146" spans="1:8" ht="18" customHeight="1" x14ac:dyDescent="0.25">
      <c r="A146" s="65">
        <v>197</v>
      </c>
      <c r="B146" s="26" t="s">
        <v>154</v>
      </c>
      <c r="C146" s="27">
        <v>44123</v>
      </c>
      <c r="D146" s="28">
        <v>44123</v>
      </c>
      <c r="E146" s="29" t="s">
        <v>172</v>
      </c>
      <c r="F146" s="30">
        <v>200</v>
      </c>
      <c r="G146" s="31">
        <v>5.5</v>
      </c>
      <c r="H146" s="31">
        <f t="shared" si="4"/>
        <v>1100</v>
      </c>
    </row>
    <row r="147" spans="1:8" ht="18.75" customHeight="1" x14ac:dyDescent="0.25">
      <c r="A147" s="65">
        <v>198</v>
      </c>
      <c r="B147" s="26" t="s">
        <v>154</v>
      </c>
      <c r="C147" s="27">
        <v>43524</v>
      </c>
      <c r="D147" s="28">
        <v>43524</v>
      </c>
      <c r="E147" s="29" t="s">
        <v>26</v>
      </c>
      <c r="F147" s="30">
        <v>8</v>
      </c>
      <c r="G147" s="31">
        <v>316</v>
      </c>
      <c r="H147" s="31">
        <f t="shared" si="4"/>
        <v>2528</v>
      </c>
    </row>
    <row r="148" spans="1:8" ht="18.75" customHeight="1" x14ac:dyDescent="0.25">
      <c r="A148" s="66">
        <v>200</v>
      </c>
      <c r="B148" s="33" t="s">
        <v>154</v>
      </c>
      <c r="C148" s="34">
        <v>42916</v>
      </c>
      <c r="D148" s="35">
        <v>42916</v>
      </c>
      <c r="E148" s="36" t="s">
        <v>31</v>
      </c>
      <c r="F148" s="30">
        <v>0</v>
      </c>
      <c r="G148" s="31">
        <v>5.05</v>
      </c>
      <c r="H148" s="31">
        <f t="shared" si="4"/>
        <v>0</v>
      </c>
    </row>
    <row r="149" spans="1:8" ht="18.75" customHeight="1" x14ac:dyDescent="0.25">
      <c r="A149" s="66">
        <v>201</v>
      </c>
      <c r="B149" s="33" t="s">
        <v>154</v>
      </c>
      <c r="C149" s="34">
        <v>43703</v>
      </c>
      <c r="D149" s="35">
        <v>43703</v>
      </c>
      <c r="E149" s="36" t="s">
        <v>32</v>
      </c>
      <c r="F149" s="30">
        <v>0</v>
      </c>
      <c r="G149" s="31">
        <v>5.05</v>
      </c>
      <c r="H149" s="31">
        <f t="shared" si="4"/>
        <v>0</v>
      </c>
    </row>
    <row r="150" spans="1:8" ht="18.75" customHeight="1" x14ac:dyDescent="0.25">
      <c r="A150" s="65">
        <v>202</v>
      </c>
      <c r="B150" s="26" t="s">
        <v>154</v>
      </c>
      <c r="C150" s="27">
        <v>44623</v>
      </c>
      <c r="D150" s="28">
        <v>44623</v>
      </c>
      <c r="E150" s="29" t="s">
        <v>33</v>
      </c>
      <c r="F150" s="30">
        <v>116</v>
      </c>
      <c r="G150" s="31">
        <v>22.87</v>
      </c>
      <c r="H150" s="31">
        <f t="shared" si="4"/>
        <v>2652.92</v>
      </c>
    </row>
    <row r="151" spans="1:8" s="70" customFormat="1" ht="18.75" customHeight="1" x14ac:dyDescent="0.25">
      <c r="A151" s="65">
        <v>203</v>
      </c>
      <c r="B151" s="26" t="s">
        <v>154</v>
      </c>
      <c r="C151" s="27">
        <v>44623</v>
      </c>
      <c r="D151" s="28">
        <v>44623</v>
      </c>
      <c r="E151" s="29" t="s">
        <v>34</v>
      </c>
      <c r="F151" s="30">
        <v>135</v>
      </c>
      <c r="G151" s="31">
        <v>22.87</v>
      </c>
      <c r="H151" s="31">
        <f t="shared" si="4"/>
        <v>3087.4500000000003</v>
      </c>
    </row>
    <row r="152" spans="1:8" s="25" customFormat="1" ht="18.75" customHeight="1" x14ac:dyDescent="0.25">
      <c r="A152" s="65">
        <v>204</v>
      </c>
      <c r="B152" s="26" t="s">
        <v>154</v>
      </c>
      <c r="C152" s="27">
        <v>44309</v>
      </c>
      <c r="D152" s="28">
        <v>44309</v>
      </c>
      <c r="E152" s="29" t="s">
        <v>35</v>
      </c>
      <c r="F152" s="30">
        <v>67</v>
      </c>
      <c r="G152" s="31">
        <v>29</v>
      </c>
      <c r="H152" s="31">
        <f t="shared" si="4"/>
        <v>1943</v>
      </c>
    </row>
    <row r="153" spans="1:8" s="25" customFormat="1" ht="18.75" customHeight="1" x14ac:dyDescent="0.25">
      <c r="A153" s="65">
        <v>205</v>
      </c>
      <c r="B153" s="26" t="s">
        <v>154</v>
      </c>
      <c r="C153" s="27">
        <v>42916</v>
      </c>
      <c r="D153" s="28">
        <v>42916</v>
      </c>
      <c r="E153" s="29" t="s">
        <v>37</v>
      </c>
      <c r="F153" s="30">
        <v>0</v>
      </c>
      <c r="G153" s="31">
        <v>7.32</v>
      </c>
      <c r="H153" s="31">
        <f t="shared" ref="H153:H184" si="5">F153*G153</f>
        <v>0</v>
      </c>
    </row>
    <row r="154" spans="1:8" ht="18.75" customHeight="1" x14ac:dyDescent="0.25">
      <c r="A154" s="66">
        <v>206</v>
      </c>
      <c r="B154" s="33" t="s">
        <v>154</v>
      </c>
      <c r="C154" s="34">
        <v>42916</v>
      </c>
      <c r="D154" s="35">
        <v>42916</v>
      </c>
      <c r="E154" s="36" t="s">
        <v>41</v>
      </c>
      <c r="F154" s="30">
        <v>23</v>
      </c>
      <c r="G154" s="31">
        <v>290</v>
      </c>
      <c r="H154" s="31">
        <f t="shared" si="5"/>
        <v>6670</v>
      </c>
    </row>
    <row r="155" spans="1:8" ht="18.75" customHeight="1" x14ac:dyDescent="0.25">
      <c r="A155" s="65">
        <v>207</v>
      </c>
      <c r="B155" s="26" t="s">
        <v>154</v>
      </c>
      <c r="C155" s="27">
        <v>42768</v>
      </c>
      <c r="D155" s="28">
        <v>42768</v>
      </c>
      <c r="E155" s="29" t="s">
        <v>36</v>
      </c>
      <c r="F155" s="30">
        <v>409</v>
      </c>
      <c r="G155" s="31">
        <v>60</v>
      </c>
      <c r="H155" s="31">
        <f t="shared" si="5"/>
        <v>24540</v>
      </c>
    </row>
    <row r="156" spans="1:8" ht="18.75" customHeight="1" x14ac:dyDescent="0.25">
      <c r="A156" s="65">
        <v>248</v>
      </c>
      <c r="B156" s="26" t="s">
        <v>154</v>
      </c>
      <c r="C156" s="32">
        <v>44693</v>
      </c>
      <c r="D156" s="32">
        <v>44693</v>
      </c>
      <c r="E156" s="29" t="s">
        <v>128</v>
      </c>
      <c r="F156" s="30">
        <v>1000</v>
      </c>
      <c r="G156" s="31">
        <v>4.3</v>
      </c>
      <c r="H156" s="31">
        <f t="shared" si="5"/>
        <v>4300</v>
      </c>
    </row>
    <row r="157" spans="1:8" ht="18.75" x14ac:dyDescent="0.25">
      <c r="A157" s="65">
        <v>249</v>
      </c>
      <c r="B157" s="26" t="s">
        <v>154</v>
      </c>
      <c r="C157" s="32">
        <v>44693</v>
      </c>
      <c r="D157" s="32">
        <v>44693</v>
      </c>
      <c r="E157" s="29" t="s">
        <v>157</v>
      </c>
      <c r="F157" s="30">
        <v>1899</v>
      </c>
      <c r="G157" s="31">
        <v>0.9</v>
      </c>
      <c r="H157" s="31">
        <f t="shared" si="5"/>
        <v>1709.1000000000001</v>
      </c>
    </row>
    <row r="158" spans="1:8" ht="18.75" x14ac:dyDescent="0.25">
      <c r="A158" s="65">
        <v>250</v>
      </c>
      <c r="B158" s="26" t="s">
        <v>154</v>
      </c>
      <c r="C158" s="27">
        <v>44693</v>
      </c>
      <c r="D158" s="28">
        <v>44693</v>
      </c>
      <c r="E158" s="29" t="s">
        <v>125</v>
      </c>
      <c r="F158" s="30">
        <v>34</v>
      </c>
      <c r="G158" s="31">
        <v>595.70000000000005</v>
      </c>
      <c r="H158" s="31">
        <f t="shared" si="5"/>
        <v>20253.800000000003</v>
      </c>
    </row>
    <row r="159" spans="1:8" ht="18.75" x14ac:dyDescent="0.25">
      <c r="A159" s="65">
        <v>252</v>
      </c>
      <c r="B159" s="26" t="s">
        <v>154</v>
      </c>
      <c r="C159" s="27">
        <v>43892</v>
      </c>
      <c r="D159" s="28">
        <v>43892</v>
      </c>
      <c r="E159" s="29" t="s">
        <v>67</v>
      </c>
      <c r="F159" s="37">
        <v>0</v>
      </c>
      <c r="G159" s="38">
        <v>30</v>
      </c>
      <c r="H159" s="38">
        <f t="shared" si="5"/>
        <v>0</v>
      </c>
    </row>
    <row r="160" spans="1:8" s="70" customFormat="1" ht="18.75" x14ac:dyDescent="0.25">
      <c r="A160" s="65">
        <v>257</v>
      </c>
      <c r="B160" s="26" t="s">
        <v>154</v>
      </c>
      <c r="C160" s="27">
        <v>44623</v>
      </c>
      <c r="D160" s="28">
        <v>44623</v>
      </c>
      <c r="E160" s="29" t="s">
        <v>55</v>
      </c>
      <c r="F160" s="30">
        <v>87</v>
      </c>
      <c r="G160" s="31">
        <v>11.2</v>
      </c>
      <c r="H160" s="31">
        <f t="shared" si="5"/>
        <v>974.4</v>
      </c>
    </row>
    <row r="161" spans="1:8" ht="18.75" x14ac:dyDescent="0.25">
      <c r="A161" s="65">
        <v>258</v>
      </c>
      <c r="B161" s="26" t="s">
        <v>154</v>
      </c>
      <c r="C161" s="27">
        <v>43050</v>
      </c>
      <c r="D161" s="28">
        <v>43050</v>
      </c>
      <c r="E161" s="29" t="s">
        <v>53</v>
      </c>
      <c r="F161" s="30">
        <v>0</v>
      </c>
      <c r="G161" s="31">
        <v>17.95</v>
      </c>
      <c r="H161" s="31">
        <f t="shared" si="5"/>
        <v>0</v>
      </c>
    </row>
    <row r="162" spans="1:8" s="25" customFormat="1" ht="18.75" x14ac:dyDescent="0.25">
      <c r="A162" s="66">
        <v>259</v>
      </c>
      <c r="B162" s="33" t="s">
        <v>154</v>
      </c>
      <c r="C162" s="34">
        <v>43889</v>
      </c>
      <c r="D162" s="35">
        <v>43889</v>
      </c>
      <c r="E162" s="36" t="s">
        <v>126</v>
      </c>
      <c r="F162" s="37">
        <v>0</v>
      </c>
      <c r="G162" s="38">
        <v>1.25</v>
      </c>
      <c r="H162" s="38">
        <f t="shared" si="5"/>
        <v>0</v>
      </c>
    </row>
    <row r="163" spans="1:8" ht="18.75" x14ac:dyDescent="0.25">
      <c r="A163" s="65">
        <v>259</v>
      </c>
      <c r="B163" s="26" t="s">
        <v>154</v>
      </c>
      <c r="C163" s="27">
        <v>44623</v>
      </c>
      <c r="D163" s="28">
        <v>44623</v>
      </c>
      <c r="E163" s="29" t="s">
        <v>54</v>
      </c>
      <c r="F163" s="49">
        <v>113</v>
      </c>
      <c r="G163" s="50">
        <v>11.2</v>
      </c>
      <c r="H163" s="38">
        <f t="shared" si="5"/>
        <v>1265.5999999999999</v>
      </c>
    </row>
    <row r="164" spans="1:8" ht="18.75" customHeight="1" x14ac:dyDescent="0.25">
      <c r="A164" s="65">
        <v>262</v>
      </c>
      <c r="B164" s="26" t="s">
        <v>154</v>
      </c>
      <c r="C164" s="27">
        <v>44517</v>
      </c>
      <c r="D164" s="28">
        <v>44517</v>
      </c>
      <c r="E164" s="29" t="s">
        <v>140</v>
      </c>
      <c r="F164" s="30">
        <v>52</v>
      </c>
      <c r="G164" s="31">
        <v>28.16</v>
      </c>
      <c r="H164" s="31">
        <f t="shared" si="5"/>
        <v>1464.32</v>
      </c>
    </row>
    <row r="165" spans="1:8" ht="18.75" customHeight="1" x14ac:dyDescent="0.3">
      <c r="A165" s="65">
        <v>266</v>
      </c>
      <c r="B165" s="26" t="s">
        <v>154</v>
      </c>
      <c r="C165" s="27">
        <v>44623</v>
      </c>
      <c r="D165" s="28">
        <v>44623</v>
      </c>
      <c r="E165" s="29" t="s">
        <v>13</v>
      </c>
      <c r="F165" s="15">
        <v>21</v>
      </c>
      <c r="G165" s="40">
        <v>85.82</v>
      </c>
      <c r="H165" s="31">
        <f t="shared" si="5"/>
        <v>1802.2199999999998</v>
      </c>
    </row>
    <row r="166" spans="1:8" ht="18.75" customHeight="1" x14ac:dyDescent="0.3">
      <c r="A166" s="13">
        <v>275</v>
      </c>
      <c r="B166" s="15" t="s">
        <v>154</v>
      </c>
      <c r="C166" s="51">
        <v>44390</v>
      </c>
      <c r="D166" s="51">
        <v>44390</v>
      </c>
      <c r="E166" s="39" t="s">
        <v>223</v>
      </c>
      <c r="F166" s="43">
        <v>5</v>
      </c>
      <c r="G166" s="44">
        <v>1227.21</v>
      </c>
      <c r="H166" s="31">
        <f t="shared" si="5"/>
        <v>6136.05</v>
      </c>
    </row>
    <row r="167" spans="1:8" ht="18.75" customHeight="1" x14ac:dyDescent="0.25">
      <c r="A167" s="65">
        <v>305</v>
      </c>
      <c r="B167" s="26" t="s">
        <v>154</v>
      </c>
      <c r="C167" s="27">
        <v>44686</v>
      </c>
      <c r="D167" s="27">
        <v>44686</v>
      </c>
      <c r="E167" s="29" t="s">
        <v>222</v>
      </c>
      <c r="F167" s="30">
        <v>16</v>
      </c>
      <c r="G167" s="31">
        <v>390</v>
      </c>
      <c r="H167" s="31">
        <f t="shared" si="5"/>
        <v>6240</v>
      </c>
    </row>
    <row r="168" spans="1:8" s="70" customFormat="1" ht="18.75" x14ac:dyDescent="0.25">
      <c r="A168" s="65">
        <v>306</v>
      </c>
      <c r="B168" s="26" t="s">
        <v>154</v>
      </c>
      <c r="C168" s="27">
        <v>44319</v>
      </c>
      <c r="D168" s="28">
        <v>44319</v>
      </c>
      <c r="E168" s="29" t="s">
        <v>133</v>
      </c>
      <c r="F168" s="30">
        <v>45</v>
      </c>
      <c r="G168" s="31">
        <v>625</v>
      </c>
      <c r="H168" s="31">
        <f t="shared" si="5"/>
        <v>28125</v>
      </c>
    </row>
    <row r="169" spans="1:8" ht="18.75" x14ac:dyDescent="0.25">
      <c r="A169" s="65">
        <v>307</v>
      </c>
      <c r="B169" s="26" t="s">
        <v>154</v>
      </c>
      <c r="C169" s="32">
        <v>44693</v>
      </c>
      <c r="D169" s="32">
        <v>44693</v>
      </c>
      <c r="E169" s="29" t="s">
        <v>135</v>
      </c>
      <c r="F169" s="30">
        <v>61</v>
      </c>
      <c r="G169" s="31">
        <v>75</v>
      </c>
      <c r="H169" s="31">
        <f t="shared" si="5"/>
        <v>4575</v>
      </c>
    </row>
    <row r="170" spans="1:8" ht="18.75" x14ac:dyDescent="0.25">
      <c r="A170" s="65">
        <v>321</v>
      </c>
      <c r="B170" s="26" t="s">
        <v>154</v>
      </c>
      <c r="C170" s="27">
        <v>43420</v>
      </c>
      <c r="D170" s="28">
        <v>43420</v>
      </c>
      <c r="E170" s="29" t="s">
        <v>160</v>
      </c>
      <c r="F170" s="30">
        <v>0</v>
      </c>
      <c r="G170" s="31">
        <v>32.5</v>
      </c>
      <c r="H170" s="31">
        <f t="shared" si="5"/>
        <v>0</v>
      </c>
    </row>
    <row r="171" spans="1:8" ht="18.75" x14ac:dyDescent="0.25">
      <c r="A171" s="65">
        <v>344</v>
      </c>
      <c r="B171" s="26" t="s">
        <v>154</v>
      </c>
      <c r="C171" s="27">
        <v>44693</v>
      </c>
      <c r="D171" s="28">
        <v>44693</v>
      </c>
      <c r="E171" s="29" t="s">
        <v>132</v>
      </c>
      <c r="F171" s="30">
        <v>40</v>
      </c>
      <c r="G171" s="31">
        <v>180</v>
      </c>
      <c r="H171" s="31">
        <f t="shared" si="5"/>
        <v>7200</v>
      </c>
    </row>
    <row r="172" spans="1:8" ht="21.75" customHeight="1" x14ac:dyDescent="0.25">
      <c r="A172" s="65">
        <v>344</v>
      </c>
      <c r="B172" s="26" t="s">
        <v>154</v>
      </c>
      <c r="C172" s="27" t="s">
        <v>163</v>
      </c>
      <c r="D172" s="28" t="s">
        <v>163</v>
      </c>
      <c r="E172" s="29" t="s">
        <v>136</v>
      </c>
      <c r="F172" s="30">
        <v>0</v>
      </c>
      <c r="G172" s="31">
        <v>104.64</v>
      </c>
      <c r="H172" s="31">
        <f t="shared" si="5"/>
        <v>0</v>
      </c>
    </row>
    <row r="173" spans="1:8" s="71" customFormat="1" ht="18.75" customHeight="1" x14ac:dyDescent="0.3">
      <c r="A173" s="65">
        <v>351</v>
      </c>
      <c r="B173" s="26" t="s">
        <v>154</v>
      </c>
      <c r="C173" s="27">
        <v>43951</v>
      </c>
      <c r="D173" s="28">
        <v>43951</v>
      </c>
      <c r="E173" s="29" t="s">
        <v>115</v>
      </c>
      <c r="F173" s="15">
        <v>2</v>
      </c>
      <c r="G173" s="40">
        <v>3890</v>
      </c>
      <c r="H173" s="31">
        <f t="shared" si="5"/>
        <v>7780</v>
      </c>
    </row>
    <row r="174" spans="1:8" ht="18.75" x14ac:dyDescent="0.25">
      <c r="A174" s="65">
        <v>362</v>
      </c>
      <c r="B174" s="26" t="s">
        <v>154</v>
      </c>
      <c r="C174" s="27">
        <v>44623</v>
      </c>
      <c r="D174" s="28">
        <v>44623</v>
      </c>
      <c r="E174" s="29" t="s">
        <v>68</v>
      </c>
      <c r="F174" s="37">
        <v>128</v>
      </c>
      <c r="G174" s="38">
        <v>41</v>
      </c>
      <c r="H174" s="31">
        <f t="shared" si="5"/>
        <v>5248</v>
      </c>
    </row>
    <row r="175" spans="1:8" ht="18.75" x14ac:dyDescent="0.25">
      <c r="A175" s="65">
        <v>365</v>
      </c>
      <c r="B175" s="26" t="s">
        <v>154</v>
      </c>
      <c r="C175" s="27">
        <v>44390</v>
      </c>
      <c r="D175" s="28">
        <v>44390</v>
      </c>
      <c r="E175" s="29" t="s">
        <v>9</v>
      </c>
      <c r="F175" s="30">
        <v>0</v>
      </c>
      <c r="G175" s="31">
        <v>209.25</v>
      </c>
      <c r="H175" s="31">
        <f t="shared" si="5"/>
        <v>0</v>
      </c>
    </row>
    <row r="176" spans="1:8" s="71" customFormat="1" ht="18.75" customHeight="1" x14ac:dyDescent="0.3">
      <c r="A176" s="65">
        <v>378</v>
      </c>
      <c r="B176" s="26" t="s">
        <v>154</v>
      </c>
      <c r="C176" s="51">
        <v>44673</v>
      </c>
      <c r="D176" s="52">
        <v>44673</v>
      </c>
      <c r="E176" s="42" t="s">
        <v>110</v>
      </c>
      <c r="F176" s="15">
        <v>13</v>
      </c>
      <c r="G176" s="40">
        <v>3660.38</v>
      </c>
      <c r="H176" s="31">
        <f t="shared" si="5"/>
        <v>47584.94</v>
      </c>
    </row>
    <row r="177" spans="1:8" s="71" customFormat="1" ht="18.75" customHeight="1" x14ac:dyDescent="0.3">
      <c r="A177" s="65">
        <v>379</v>
      </c>
      <c r="B177" s="26" t="s">
        <v>154</v>
      </c>
      <c r="C177" s="51">
        <v>44673</v>
      </c>
      <c r="D177" s="52">
        <v>44673</v>
      </c>
      <c r="E177" s="29" t="s">
        <v>111</v>
      </c>
      <c r="F177" s="15">
        <v>16</v>
      </c>
      <c r="G177" s="40">
        <v>4317.7</v>
      </c>
      <c r="H177" s="31">
        <f t="shared" si="5"/>
        <v>69083.199999999997</v>
      </c>
    </row>
    <row r="178" spans="1:8" ht="18.75" customHeight="1" x14ac:dyDescent="0.3">
      <c r="A178" s="65">
        <v>380</v>
      </c>
      <c r="B178" s="26" t="s">
        <v>154</v>
      </c>
      <c r="C178" s="51">
        <v>44673</v>
      </c>
      <c r="D178" s="52">
        <v>44673</v>
      </c>
      <c r="E178" s="29" t="s">
        <v>112</v>
      </c>
      <c r="F178" s="15">
        <v>16</v>
      </c>
      <c r="G178" s="40">
        <v>4317.7</v>
      </c>
      <c r="H178" s="31">
        <f t="shared" si="5"/>
        <v>69083.199999999997</v>
      </c>
    </row>
    <row r="179" spans="1:8" ht="18.75" customHeight="1" x14ac:dyDescent="0.3">
      <c r="A179" s="65">
        <v>381</v>
      </c>
      <c r="B179" s="26" t="s">
        <v>154</v>
      </c>
      <c r="C179" s="51">
        <v>44673</v>
      </c>
      <c r="D179" s="52">
        <v>44673</v>
      </c>
      <c r="E179" s="29" t="s">
        <v>113</v>
      </c>
      <c r="F179" s="30">
        <v>22</v>
      </c>
      <c r="G179" s="40">
        <v>4317.7</v>
      </c>
      <c r="H179" s="31">
        <f t="shared" si="5"/>
        <v>94989.4</v>
      </c>
    </row>
    <row r="180" spans="1:8" ht="18.75" customHeight="1" x14ac:dyDescent="0.3">
      <c r="A180" s="65">
        <v>390</v>
      </c>
      <c r="B180" s="26" t="s">
        <v>154</v>
      </c>
      <c r="C180" s="27">
        <v>44623</v>
      </c>
      <c r="D180" s="28">
        <v>44623</v>
      </c>
      <c r="E180" s="29" t="s">
        <v>59</v>
      </c>
      <c r="F180" s="15">
        <v>13</v>
      </c>
      <c r="G180" s="40">
        <v>32.25</v>
      </c>
      <c r="H180" s="31">
        <f t="shared" si="5"/>
        <v>419.25</v>
      </c>
    </row>
    <row r="181" spans="1:8" ht="18.75" customHeight="1" x14ac:dyDescent="0.25">
      <c r="A181" s="65">
        <v>402</v>
      </c>
      <c r="B181" s="26" t="s">
        <v>154</v>
      </c>
      <c r="C181" s="27">
        <v>44686</v>
      </c>
      <c r="D181" s="27">
        <v>44686</v>
      </c>
      <c r="E181" s="29" t="s">
        <v>168</v>
      </c>
      <c r="F181" s="30">
        <v>70</v>
      </c>
      <c r="G181" s="31">
        <v>150</v>
      </c>
      <c r="H181" s="31">
        <f t="shared" si="5"/>
        <v>10500</v>
      </c>
    </row>
    <row r="182" spans="1:8" ht="18.75" customHeight="1" x14ac:dyDescent="0.25">
      <c r="A182" s="65">
        <v>415</v>
      </c>
      <c r="B182" s="26" t="s">
        <v>154</v>
      </c>
      <c r="C182" s="27">
        <v>44123</v>
      </c>
      <c r="D182" s="28">
        <v>44123</v>
      </c>
      <c r="E182" s="29" t="s">
        <v>178</v>
      </c>
      <c r="F182" s="30">
        <v>28</v>
      </c>
      <c r="G182" s="31">
        <v>179</v>
      </c>
      <c r="H182" s="31">
        <f t="shared" si="5"/>
        <v>5012</v>
      </c>
    </row>
    <row r="183" spans="1:8" ht="18.75" x14ac:dyDescent="0.25">
      <c r="A183" s="65">
        <v>448</v>
      </c>
      <c r="B183" s="26" t="s">
        <v>154</v>
      </c>
      <c r="C183" s="27">
        <v>44693</v>
      </c>
      <c r="D183" s="28">
        <v>44693</v>
      </c>
      <c r="E183" s="29" t="s">
        <v>167</v>
      </c>
      <c r="F183" s="30">
        <v>38</v>
      </c>
      <c r="G183" s="31">
        <v>80</v>
      </c>
      <c r="H183" s="31">
        <f t="shared" si="5"/>
        <v>3040</v>
      </c>
    </row>
    <row r="184" spans="1:8" s="25" customFormat="1" ht="18.75" x14ac:dyDescent="0.25">
      <c r="A184" s="66">
        <v>449</v>
      </c>
      <c r="B184" s="33" t="s">
        <v>154</v>
      </c>
      <c r="C184" s="34">
        <v>43524</v>
      </c>
      <c r="D184" s="35">
        <v>43524</v>
      </c>
      <c r="E184" s="36" t="s">
        <v>5</v>
      </c>
      <c r="F184" s="37">
        <v>0</v>
      </c>
      <c r="G184" s="38">
        <v>345</v>
      </c>
      <c r="H184" s="38">
        <f t="shared" si="5"/>
        <v>0</v>
      </c>
    </row>
    <row r="185" spans="1:8" ht="18.75" x14ac:dyDescent="0.25">
      <c r="A185" s="65">
        <v>450</v>
      </c>
      <c r="B185" s="26" t="s">
        <v>154</v>
      </c>
      <c r="C185" s="27">
        <v>44309</v>
      </c>
      <c r="D185" s="28">
        <v>44309</v>
      </c>
      <c r="E185" s="29" t="s">
        <v>42</v>
      </c>
      <c r="F185" s="30">
        <v>3</v>
      </c>
      <c r="G185" s="31">
        <v>473.8</v>
      </c>
      <c r="H185" s="31">
        <f t="shared" ref="H185:H216" si="6">F185*G185</f>
        <v>1421.4</v>
      </c>
    </row>
    <row r="186" spans="1:8" ht="18.75" customHeight="1" x14ac:dyDescent="0.3">
      <c r="A186" s="13">
        <v>451</v>
      </c>
      <c r="B186" s="15" t="s">
        <v>154</v>
      </c>
      <c r="C186" s="51">
        <v>44270</v>
      </c>
      <c r="D186" s="52">
        <v>44270</v>
      </c>
      <c r="E186" s="39" t="s">
        <v>198</v>
      </c>
      <c r="F186" s="30">
        <v>0</v>
      </c>
      <c r="G186" s="31">
        <v>5348.19</v>
      </c>
      <c r="H186" s="31">
        <f t="shared" si="6"/>
        <v>0</v>
      </c>
    </row>
    <row r="187" spans="1:8" ht="18.75" customHeight="1" x14ac:dyDescent="0.3">
      <c r="A187" s="13">
        <v>454</v>
      </c>
      <c r="B187" s="15" t="s">
        <v>154</v>
      </c>
      <c r="C187" s="51">
        <v>44390</v>
      </c>
      <c r="D187" s="51">
        <v>44390</v>
      </c>
      <c r="E187" s="39" t="s">
        <v>220</v>
      </c>
      <c r="F187" s="30">
        <v>11</v>
      </c>
      <c r="G187" s="31">
        <v>324</v>
      </c>
      <c r="H187" s="31">
        <f t="shared" si="6"/>
        <v>3564</v>
      </c>
    </row>
    <row r="188" spans="1:8" ht="18.75" customHeight="1" x14ac:dyDescent="0.25">
      <c r="A188" s="65">
        <v>454</v>
      </c>
      <c r="B188" s="26" t="s">
        <v>154</v>
      </c>
      <c r="C188" s="27">
        <v>44145</v>
      </c>
      <c r="D188" s="28">
        <v>44145</v>
      </c>
      <c r="E188" s="29" t="s">
        <v>161</v>
      </c>
      <c r="F188" s="30">
        <v>5</v>
      </c>
      <c r="G188" s="31">
        <v>425</v>
      </c>
      <c r="H188" s="31">
        <f t="shared" si="6"/>
        <v>2125</v>
      </c>
    </row>
    <row r="189" spans="1:8" ht="18.75" customHeight="1" x14ac:dyDescent="0.25">
      <c r="A189" s="65">
        <v>455</v>
      </c>
      <c r="B189" s="26" t="s">
        <v>154</v>
      </c>
      <c r="C189" s="27">
        <v>43524</v>
      </c>
      <c r="D189" s="28">
        <v>43524</v>
      </c>
      <c r="E189" s="29" t="s">
        <v>14</v>
      </c>
      <c r="F189" s="30">
        <v>14</v>
      </c>
      <c r="G189" s="31">
        <v>40</v>
      </c>
      <c r="H189" s="31">
        <f t="shared" si="6"/>
        <v>560</v>
      </c>
    </row>
    <row r="190" spans="1:8" ht="18.75" customHeight="1" x14ac:dyDescent="0.25">
      <c r="A190" s="66">
        <v>456</v>
      </c>
      <c r="B190" s="33" t="s">
        <v>154</v>
      </c>
      <c r="C190" s="34">
        <v>44123</v>
      </c>
      <c r="D190" s="35">
        <v>44123</v>
      </c>
      <c r="E190" s="36" t="s">
        <v>169</v>
      </c>
      <c r="F190" s="37">
        <v>0</v>
      </c>
      <c r="G190" s="38">
        <v>905</v>
      </c>
      <c r="H190" s="38">
        <f t="shared" si="6"/>
        <v>0</v>
      </c>
    </row>
    <row r="191" spans="1:8" ht="18.75" customHeight="1" x14ac:dyDescent="0.25">
      <c r="A191" s="65">
        <v>458</v>
      </c>
      <c r="B191" s="26" t="s">
        <v>154</v>
      </c>
      <c r="C191" s="27">
        <v>44693</v>
      </c>
      <c r="D191" s="28">
        <v>44693</v>
      </c>
      <c r="E191" s="29" t="s">
        <v>124</v>
      </c>
      <c r="F191" s="30">
        <v>121</v>
      </c>
      <c r="G191" s="31">
        <v>65.7</v>
      </c>
      <c r="H191" s="31">
        <f t="shared" si="6"/>
        <v>7949.7000000000007</v>
      </c>
    </row>
    <row r="192" spans="1:8" ht="18" customHeight="1" x14ac:dyDescent="0.25">
      <c r="A192" s="65">
        <v>460</v>
      </c>
      <c r="B192" s="26" t="s">
        <v>154</v>
      </c>
      <c r="C192" s="27">
        <v>43522</v>
      </c>
      <c r="D192" s="28">
        <v>43522</v>
      </c>
      <c r="E192" s="29" t="s">
        <v>127</v>
      </c>
      <c r="F192" s="30">
        <v>0</v>
      </c>
      <c r="G192" s="31">
        <v>1.9</v>
      </c>
      <c r="H192" s="31">
        <f t="shared" si="6"/>
        <v>0</v>
      </c>
    </row>
    <row r="193" spans="1:8" s="74" customFormat="1" ht="20.25" customHeight="1" x14ac:dyDescent="0.25">
      <c r="A193" s="66">
        <v>463</v>
      </c>
      <c r="B193" s="33" t="s">
        <v>154</v>
      </c>
      <c r="C193" s="72">
        <v>42979</v>
      </c>
      <c r="D193" s="73">
        <v>42979</v>
      </c>
      <c r="E193" s="48" t="s">
        <v>151</v>
      </c>
      <c r="F193" s="49">
        <v>56</v>
      </c>
      <c r="G193" s="50">
        <v>125</v>
      </c>
      <c r="H193" s="50">
        <f t="shared" si="6"/>
        <v>7000</v>
      </c>
    </row>
    <row r="194" spans="1:8" ht="18.75" customHeight="1" x14ac:dyDescent="0.3">
      <c r="A194" s="65">
        <v>472</v>
      </c>
      <c r="B194" s="26" t="s">
        <v>154</v>
      </c>
      <c r="C194" s="27">
        <v>44673</v>
      </c>
      <c r="D194" s="28">
        <v>44673</v>
      </c>
      <c r="E194" s="29" t="s">
        <v>183</v>
      </c>
      <c r="F194" s="15">
        <v>3</v>
      </c>
      <c r="G194" s="40">
        <v>8361.0300000000007</v>
      </c>
      <c r="H194" s="31">
        <f t="shared" si="6"/>
        <v>25083.090000000004</v>
      </c>
    </row>
    <row r="195" spans="1:8" s="70" customFormat="1" ht="18.75" customHeight="1" x14ac:dyDescent="0.25">
      <c r="A195" s="65">
        <v>473</v>
      </c>
      <c r="B195" s="26" t="s">
        <v>154</v>
      </c>
      <c r="C195" s="27">
        <v>44123</v>
      </c>
      <c r="D195" s="28">
        <v>44123</v>
      </c>
      <c r="E195" s="29" t="s">
        <v>180</v>
      </c>
      <c r="F195" s="30">
        <v>11</v>
      </c>
      <c r="G195" s="31">
        <v>1572</v>
      </c>
      <c r="H195" s="31">
        <f t="shared" si="6"/>
        <v>17292</v>
      </c>
    </row>
    <row r="196" spans="1:8" ht="18.75" customHeight="1" x14ac:dyDescent="0.25">
      <c r="A196" s="65">
        <v>474</v>
      </c>
      <c r="B196" s="26" t="s">
        <v>154</v>
      </c>
      <c r="C196" s="27">
        <v>44123</v>
      </c>
      <c r="D196" s="28">
        <v>44123</v>
      </c>
      <c r="E196" s="29" t="s">
        <v>181</v>
      </c>
      <c r="F196" s="30">
        <v>8</v>
      </c>
      <c r="G196" s="31">
        <v>1746</v>
      </c>
      <c r="H196" s="31">
        <f t="shared" si="6"/>
        <v>13968</v>
      </c>
    </row>
    <row r="197" spans="1:8" ht="18.75" customHeight="1" x14ac:dyDescent="0.3">
      <c r="A197" s="65">
        <v>475</v>
      </c>
      <c r="B197" s="26" t="s">
        <v>154</v>
      </c>
      <c r="C197" s="27">
        <v>44673</v>
      </c>
      <c r="D197" s="28">
        <v>44673</v>
      </c>
      <c r="E197" s="29" t="s">
        <v>182</v>
      </c>
      <c r="F197" s="15">
        <v>7</v>
      </c>
      <c r="G197" s="40">
        <v>1455</v>
      </c>
      <c r="H197" s="31">
        <f t="shared" si="6"/>
        <v>10185</v>
      </c>
    </row>
    <row r="198" spans="1:8" s="25" customFormat="1" ht="18.75" customHeight="1" x14ac:dyDescent="0.25">
      <c r="A198" s="66">
        <v>492</v>
      </c>
      <c r="B198" s="33" t="s">
        <v>154</v>
      </c>
      <c r="C198" s="72">
        <v>43681</v>
      </c>
      <c r="D198" s="73">
        <v>43681</v>
      </c>
      <c r="E198" s="48" t="s">
        <v>197</v>
      </c>
      <c r="F198" s="37">
        <v>0</v>
      </c>
      <c r="G198" s="38">
        <v>209.28</v>
      </c>
      <c r="H198" s="38">
        <f t="shared" si="6"/>
        <v>0</v>
      </c>
    </row>
    <row r="199" spans="1:8" ht="18.75" x14ac:dyDescent="0.25">
      <c r="A199" s="65">
        <v>493</v>
      </c>
      <c r="B199" s="26" t="s">
        <v>154</v>
      </c>
      <c r="C199" s="27">
        <v>44123</v>
      </c>
      <c r="D199" s="28">
        <v>44123</v>
      </c>
      <c r="E199" s="29" t="s">
        <v>171</v>
      </c>
      <c r="F199" s="30">
        <v>94</v>
      </c>
      <c r="G199" s="31">
        <v>10</v>
      </c>
      <c r="H199" s="31">
        <f t="shared" si="6"/>
        <v>940</v>
      </c>
    </row>
    <row r="200" spans="1:8" ht="18.75" x14ac:dyDescent="0.25">
      <c r="A200" s="65">
        <v>495</v>
      </c>
      <c r="B200" s="26" t="s">
        <v>154</v>
      </c>
      <c r="C200" s="27">
        <v>44123</v>
      </c>
      <c r="D200" s="28">
        <v>44123</v>
      </c>
      <c r="E200" s="29" t="s">
        <v>194</v>
      </c>
      <c r="F200" s="30">
        <v>126</v>
      </c>
      <c r="G200" s="31">
        <v>90</v>
      </c>
      <c r="H200" s="31">
        <f t="shared" si="6"/>
        <v>11340</v>
      </c>
    </row>
    <row r="201" spans="1:8" ht="18.75" customHeight="1" x14ac:dyDescent="0.3">
      <c r="A201" s="65">
        <v>497</v>
      </c>
      <c r="B201" s="26" t="s">
        <v>154</v>
      </c>
      <c r="C201" s="51">
        <v>44330</v>
      </c>
      <c r="D201" s="52">
        <v>44330</v>
      </c>
      <c r="E201" s="29" t="s">
        <v>184</v>
      </c>
      <c r="F201" s="30">
        <v>7</v>
      </c>
      <c r="G201" s="31">
        <v>3667</v>
      </c>
      <c r="H201" s="31">
        <f t="shared" si="6"/>
        <v>25669</v>
      </c>
    </row>
    <row r="202" spans="1:8" s="70" customFormat="1" ht="18.75" customHeight="1" x14ac:dyDescent="0.3">
      <c r="A202" s="65">
        <v>498</v>
      </c>
      <c r="B202" s="26" t="s">
        <v>154</v>
      </c>
      <c r="C202" s="51">
        <v>44330</v>
      </c>
      <c r="D202" s="52">
        <v>44330</v>
      </c>
      <c r="E202" s="29" t="s">
        <v>185</v>
      </c>
      <c r="F202" s="30">
        <v>8</v>
      </c>
      <c r="G202" s="31">
        <v>3743</v>
      </c>
      <c r="H202" s="31">
        <f t="shared" si="6"/>
        <v>29944</v>
      </c>
    </row>
    <row r="203" spans="1:8" ht="18.75" customHeight="1" x14ac:dyDescent="0.3">
      <c r="A203" s="65">
        <v>499</v>
      </c>
      <c r="B203" s="26" t="s">
        <v>154</v>
      </c>
      <c r="C203" s="51">
        <v>44330</v>
      </c>
      <c r="D203" s="52">
        <v>44330</v>
      </c>
      <c r="E203" s="29" t="s">
        <v>186</v>
      </c>
      <c r="F203" s="15">
        <v>9</v>
      </c>
      <c r="G203" s="40">
        <v>1745</v>
      </c>
      <c r="H203" s="31">
        <f t="shared" si="6"/>
        <v>15705</v>
      </c>
    </row>
    <row r="204" spans="1:8" ht="18.75" customHeight="1" x14ac:dyDescent="0.3">
      <c r="A204" s="65">
        <v>500</v>
      </c>
      <c r="B204" s="26" t="s">
        <v>154</v>
      </c>
      <c r="C204" s="51">
        <v>44330</v>
      </c>
      <c r="D204" s="52">
        <v>44330</v>
      </c>
      <c r="E204" s="29" t="s">
        <v>187</v>
      </c>
      <c r="F204" s="30">
        <v>10</v>
      </c>
      <c r="G204" s="31">
        <v>2823</v>
      </c>
      <c r="H204" s="31">
        <f t="shared" si="6"/>
        <v>28230</v>
      </c>
    </row>
    <row r="205" spans="1:8" ht="18.75" customHeight="1" x14ac:dyDescent="0.3">
      <c r="A205" s="65">
        <v>502</v>
      </c>
      <c r="B205" s="26" t="s">
        <v>154</v>
      </c>
      <c r="C205" s="51">
        <v>44840</v>
      </c>
      <c r="D205" s="51">
        <v>44840</v>
      </c>
      <c r="E205" s="29" t="s">
        <v>246</v>
      </c>
      <c r="F205" s="30">
        <v>0</v>
      </c>
      <c r="G205" s="31">
        <v>474.6</v>
      </c>
      <c r="H205" s="31">
        <f t="shared" si="6"/>
        <v>0</v>
      </c>
    </row>
    <row r="206" spans="1:8" ht="18.75" customHeight="1" x14ac:dyDescent="0.3">
      <c r="A206" s="65">
        <v>535</v>
      </c>
      <c r="B206" s="26" t="s">
        <v>154</v>
      </c>
      <c r="C206" s="27">
        <v>44169</v>
      </c>
      <c r="D206" s="28">
        <v>44169</v>
      </c>
      <c r="E206" s="29" t="s">
        <v>243</v>
      </c>
      <c r="F206" s="15">
        <v>1</v>
      </c>
      <c r="G206" s="13">
        <v>72</v>
      </c>
      <c r="H206" s="31">
        <f t="shared" si="6"/>
        <v>72</v>
      </c>
    </row>
    <row r="207" spans="1:8" ht="18.75" customHeight="1" x14ac:dyDescent="0.3">
      <c r="A207" s="13">
        <v>537</v>
      </c>
      <c r="B207" s="15" t="s">
        <v>154</v>
      </c>
      <c r="C207" s="51">
        <v>44330</v>
      </c>
      <c r="D207" s="52">
        <v>44330</v>
      </c>
      <c r="E207" s="39" t="s">
        <v>205</v>
      </c>
      <c r="F207" s="30">
        <v>4</v>
      </c>
      <c r="G207" s="31">
        <v>1140.6199999999999</v>
      </c>
      <c r="H207" s="31">
        <f t="shared" si="6"/>
        <v>4562.4799999999996</v>
      </c>
    </row>
    <row r="208" spans="1:8" ht="18.75" customHeight="1" x14ac:dyDescent="0.3">
      <c r="A208" s="13">
        <v>538</v>
      </c>
      <c r="B208" s="15" t="s">
        <v>154</v>
      </c>
      <c r="C208" s="51">
        <v>44330</v>
      </c>
      <c r="D208" s="52">
        <v>44330</v>
      </c>
      <c r="E208" s="39" t="s">
        <v>206</v>
      </c>
      <c r="F208" s="30">
        <v>4</v>
      </c>
      <c r="G208" s="31">
        <v>5348.19</v>
      </c>
      <c r="H208" s="31">
        <f t="shared" si="6"/>
        <v>21392.76</v>
      </c>
    </row>
    <row r="209" spans="1:9" ht="18.75" customHeight="1" x14ac:dyDescent="0.3">
      <c r="A209" s="13">
        <v>539</v>
      </c>
      <c r="B209" s="15" t="s">
        <v>154</v>
      </c>
      <c r="C209" s="51">
        <v>44330</v>
      </c>
      <c r="D209" s="52">
        <v>44330</v>
      </c>
      <c r="E209" s="39" t="s">
        <v>207</v>
      </c>
      <c r="F209" s="30">
        <v>6</v>
      </c>
      <c r="G209" s="31">
        <v>5348.19</v>
      </c>
      <c r="H209" s="31">
        <f t="shared" si="6"/>
        <v>32089.14</v>
      </c>
    </row>
    <row r="210" spans="1:9" ht="18.75" customHeight="1" x14ac:dyDescent="0.3">
      <c r="A210" s="13">
        <v>540</v>
      </c>
      <c r="B210" s="15" t="s">
        <v>154</v>
      </c>
      <c r="C210" s="51">
        <v>44330</v>
      </c>
      <c r="D210" s="52">
        <v>44330</v>
      </c>
      <c r="E210" s="39" t="s">
        <v>208</v>
      </c>
      <c r="F210" s="30">
        <v>5</v>
      </c>
      <c r="G210" s="31">
        <v>5348.19</v>
      </c>
      <c r="H210" s="31">
        <f t="shared" si="6"/>
        <v>26740.949999999997</v>
      </c>
    </row>
    <row r="211" spans="1:9" ht="18.75" customHeight="1" x14ac:dyDescent="0.3">
      <c r="A211" s="13">
        <v>542</v>
      </c>
      <c r="B211" s="15" t="s">
        <v>154</v>
      </c>
      <c r="C211" s="27">
        <v>44123</v>
      </c>
      <c r="D211" s="28">
        <v>44123</v>
      </c>
      <c r="E211" s="39" t="s">
        <v>202</v>
      </c>
      <c r="F211" s="30">
        <v>11</v>
      </c>
      <c r="G211" s="31">
        <v>60</v>
      </c>
      <c r="H211" s="31">
        <f t="shared" si="6"/>
        <v>660</v>
      </c>
    </row>
    <row r="212" spans="1:9" ht="18.75" customHeight="1" x14ac:dyDescent="0.3">
      <c r="A212" s="68">
        <v>543</v>
      </c>
      <c r="B212" s="53" t="s">
        <v>154</v>
      </c>
      <c r="C212" s="46">
        <v>44517</v>
      </c>
      <c r="D212" s="47">
        <v>44517</v>
      </c>
      <c r="E212" s="54" t="s">
        <v>209</v>
      </c>
      <c r="F212" s="30">
        <v>0</v>
      </c>
      <c r="G212" s="31">
        <v>62</v>
      </c>
      <c r="H212" s="31">
        <f t="shared" si="6"/>
        <v>0</v>
      </c>
    </row>
    <row r="213" spans="1:9" s="25" customFormat="1" ht="18.75" customHeight="1" x14ac:dyDescent="0.3">
      <c r="A213" s="13">
        <v>545</v>
      </c>
      <c r="B213" s="15" t="s">
        <v>154</v>
      </c>
      <c r="C213" s="51">
        <v>43889</v>
      </c>
      <c r="D213" s="52">
        <v>43889</v>
      </c>
      <c r="E213" s="39" t="s">
        <v>199</v>
      </c>
      <c r="F213" s="30">
        <v>2</v>
      </c>
      <c r="G213" s="31">
        <v>295</v>
      </c>
      <c r="H213" s="31">
        <f t="shared" si="6"/>
        <v>590</v>
      </c>
    </row>
    <row r="214" spans="1:9" ht="18.75" customHeight="1" x14ac:dyDescent="0.3">
      <c r="A214" s="13">
        <v>546</v>
      </c>
      <c r="B214" s="15" t="s">
        <v>154</v>
      </c>
      <c r="C214" s="32">
        <v>44309</v>
      </c>
      <c r="D214" s="45">
        <v>44309</v>
      </c>
      <c r="E214" s="39" t="s">
        <v>201</v>
      </c>
      <c r="F214" s="43">
        <v>0</v>
      </c>
      <c r="G214" s="44">
        <v>295</v>
      </c>
      <c r="H214" s="31">
        <f t="shared" si="6"/>
        <v>0</v>
      </c>
    </row>
    <row r="215" spans="1:9" ht="18.75" customHeight="1" x14ac:dyDescent="0.25">
      <c r="A215" s="65">
        <v>547</v>
      </c>
      <c r="B215" s="26" t="s">
        <v>154</v>
      </c>
      <c r="C215" s="27">
        <v>44518</v>
      </c>
      <c r="D215" s="28">
        <v>44518</v>
      </c>
      <c r="E215" s="29" t="s">
        <v>227</v>
      </c>
      <c r="F215" s="30">
        <v>6</v>
      </c>
      <c r="G215" s="31">
        <v>300</v>
      </c>
      <c r="H215" s="31">
        <f t="shared" si="6"/>
        <v>1800</v>
      </c>
    </row>
    <row r="216" spans="1:9" ht="18.75" customHeight="1" x14ac:dyDescent="0.25">
      <c r="A216" s="65">
        <v>548</v>
      </c>
      <c r="B216" s="26" t="s">
        <v>154</v>
      </c>
      <c r="C216" s="27">
        <v>44517</v>
      </c>
      <c r="D216" s="28">
        <v>44517</v>
      </c>
      <c r="E216" s="29" t="s">
        <v>225</v>
      </c>
      <c r="F216" s="30">
        <v>1</v>
      </c>
      <c r="G216" s="31">
        <v>298.29000000000002</v>
      </c>
      <c r="H216" s="31">
        <f t="shared" si="6"/>
        <v>298.29000000000002</v>
      </c>
    </row>
    <row r="217" spans="1:9" ht="18.75" customHeight="1" x14ac:dyDescent="0.3">
      <c r="A217" s="13">
        <v>549</v>
      </c>
      <c r="B217" s="15" t="s">
        <v>154</v>
      </c>
      <c r="C217" s="51">
        <v>44319</v>
      </c>
      <c r="D217" s="52">
        <v>44319</v>
      </c>
      <c r="E217" s="39" t="s">
        <v>210</v>
      </c>
      <c r="F217" s="30">
        <v>0</v>
      </c>
      <c r="G217" s="31">
        <v>589</v>
      </c>
      <c r="H217" s="31">
        <f t="shared" ref="H217:H248" si="7">F217*G217</f>
        <v>0</v>
      </c>
    </row>
    <row r="218" spans="1:9" ht="18.75" customHeight="1" x14ac:dyDescent="0.3">
      <c r="A218" s="13">
        <v>550</v>
      </c>
      <c r="B218" s="15" t="s">
        <v>154</v>
      </c>
      <c r="C218" s="27">
        <v>44623</v>
      </c>
      <c r="D218" s="28">
        <v>44623</v>
      </c>
      <c r="E218" s="56" t="s">
        <v>204</v>
      </c>
      <c r="F218" s="30">
        <v>16</v>
      </c>
      <c r="G218" s="31">
        <v>228.81</v>
      </c>
      <c r="H218" s="31">
        <f t="shared" si="7"/>
        <v>3660.96</v>
      </c>
    </row>
    <row r="219" spans="1:9" ht="18.75" customHeight="1" x14ac:dyDescent="0.25">
      <c r="A219" s="65">
        <v>551</v>
      </c>
      <c r="B219" s="26" t="s">
        <v>154</v>
      </c>
      <c r="C219" s="27">
        <v>44693</v>
      </c>
      <c r="D219" s="28">
        <v>44693</v>
      </c>
      <c r="E219" s="29" t="s">
        <v>240</v>
      </c>
      <c r="F219" s="30">
        <v>1</v>
      </c>
      <c r="G219" s="31">
        <v>7721.18</v>
      </c>
      <c r="H219" s="31">
        <f t="shared" si="7"/>
        <v>7721.18</v>
      </c>
    </row>
    <row r="220" spans="1:9" ht="18.75" customHeight="1" x14ac:dyDescent="0.3">
      <c r="A220" s="13">
        <v>552</v>
      </c>
      <c r="B220" s="15" t="s">
        <v>154</v>
      </c>
      <c r="C220" s="27">
        <v>44686</v>
      </c>
      <c r="D220" s="27">
        <v>44686</v>
      </c>
      <c r="E220" s="39" t="s">
        <v>211</v>
      </c>
      <c r="F220" s="30">
        <v>26</v>
      </c>
      <c r="G220" s="31">
        <v>390</v>
      </c>
      <c r="H220" s="31">
        <f t="shared" si="7"/>
        <v>10140</v>
      </c>
    </row>
    <row r="221" spans="1:9" ht="18.75" x14ac:dyDescent="0.3">
      <c r="A221" s="13">
        <v>553</v>
      </c>
      <c r="B221" s="15" t="s">
        <v>154</v>
      </c>
      <c r="C221" s="27">
        <v>44623</v>
      </c>
      <c r="D221" s="28">
        <v>44623</v>
      </c>
      <c r="E221" s="39" t="s">
        <v>200</v>
      </c>
      <c r="F221" s="30">
        <v>6</v>
      </c>
      <c r="G221" s="31">
        <v>203.28</v>
      </c>
      <c r="H221" s="31">
        <f t="shared" si="7"/>
        <v>1219.68</v>
      </c>
    </row>
    <row r="222" spans="1:9" ht="18.75" x14ac:dyDescent="0.3">
      <c r="A222" s="13">
        <v>554</v>
      </c>
      <c r="B222" s="15" t="s">
        <v>154</v>
      </c>
      <c r="C222" s="27">
        <v>44309</v>
      </c>
      <c r="D222" s="28">
        <v>44309</v>
      </c>
      <c r="E222" s="39" t="s">
        <v>203</v>
      </c>
      <c r="F222" s="37">
        <v>13</v>
      </c>
      <c r="G222" s="38">
        <v>196.62</v>
      </c>
      <c r="H222" s="38">
        <f t="shared" si="7"/>
        <v>2556.06</v>
      </c>
      <c r="I222" s="6"/>
    </row>
    <row r="223" spans="1:9" ht="18.75" customHeight="1" x14ac:dyDescent="0.25">
      <c r="A223" s="65">
        <v>567</v>
      </c>
      <c r="B223" s="26" t="s">
        <v>154</v>
      </c>
      <c r="C223" s="27">
        <v>44390</v>
      </c>
      <c r="D223" s="28">
        <v>44390</v>
      </c>
      <c r="E223" s="29" t="s">
        <v>236</v>
      </c>
      <c r="F223" s="37">
        <v>7</v>
      </c>
      <c r="G223" s="38">
        <v>24.65</v>
      </c>
      <c r="H223" s="31">
        <f t="shared" si="7"/>
        <v>172.54999999999998</v>
      </c>
    </row>
    <row r="224" spans="1:9" ht="18.75" customHeight="1" x14ac:dyDescent="0.3">
      <c r="A224" s="68">
        <v>568</v>
      </c>
      <c r="B224" s="53" t="s">
        <v>154</v>
      </c>
      <c r="C224" s="46">
        <v>44390</v>
      </c>
      <c r="D224" s="46">
        <v>44390</v>
      </c>
      <c r="E224" s="54" t="s">
        <v>218</v>
      </c>
      <c r="F224" s="30">
        <v>18</v>
      </c>
      <c r="G224" s="31">
        <v>13.73</v>
      </c>
      <c r="H224" s="31">
        <f t="shared" si="7"/>
        <v>247.14000000000001</v>
      </c>
    </row>
    <row r="225" spans="1:8" ht="18.75" x14ac:dyDescent="0.3">
      <c r="A225" s="13">
        <v>571</v>
      </c>
      <c r="B225" s="15" t="s">
        <v>154</v>
      </c>
      <c r="C225" s="51">
        <v>44377</v>
      </c>
      <c r="D225" s="51">
        <v>44377</v>
      </c>
      <c r="E225" s="39" t="s">
        <v>219</v>
      </c>
      <c r="F225" s="30">
        <v>3</v>
      </c>
      <c r="G225" s="31">
        <v>2767.5</v>
      </c>
      <c r="H225" s="31">
        <f t="shared" si="7"/>
        <v>8302.5</v>
      </c>
    </row>
    <row r="226" spans="1:8" ht="18.75" x14ac:dyDescent="0.3">
      <c r="A226" s="13">
        <v>572</v>
      </c>
      <c r="B226" s="15" t="s">
        <v>154</v>
      </c>
      <c r="C226" s="51">
        <v>44517</v>
      </c>
      <c r="D226" s="51">
        <v>44517</v>
      </c>
      <c r="E226" s="39" t="s">
        <v>221</v>
      </c>
      <c r="F226" s="30">
        <v>9</v>
      </c>
      <c r="G226" s="31">
        <v>40</v>
      </c>
      <c r="H226" s="31">
        <f t="shared" si="7"/>
        <v>360</v>
      </c>
    </row>
    <row r="227" spans="1:8" s="25" customFormat="1" ht="18.75" customHeight="1" x14ac:dyDescent="0.25">
      <c r="A227" s="66">
        <v>573</v>
      </c>
      <c r="B227" s="33" t="s">
        <v>154</v>
      </c>
      <c r="C227" s="34">
        <v>44817</v>
      </c>
      <c r="D227" s="35">
        <v>44817</v>
      </c>
      <c r="E227" s="36" t="s">
        <v>247</v>
      </c>
      <c r="F227" s="37">
        <v>8</v>
      </c>
      <c r="G227" s="38">
        <v>420</v>
      </c>
      <c r="H227" s="38">
        <f t="shared" si="7"/>
        <v>3360</v>
      </c>
    </row>
    <row r="228" spans="1:8" ht="18.75" customHeight="1" x14ac:dyDescent="0.25">
      <c r="A228" s="65">
        <v>574</v>
      </c>
      <c r="B228" s="26" t="s">
        <v>154</v>
      </c>
      <c r="C228" s="32">
        <v>44517</v>
      </c>
      <c r="D228" s="32">
        <v>44517</v>
      </c>
      <c r="E228" s="42" t="s">
        <v>217</v>
      </c>
      <c r="F228" s="30">
        <v>0</v>
      </c>
      <c r="G228" s="31">
        <v>3299.38</v>
      </c>
      <c r="H228" s="31">
        <f t="shared" si="7"/>
        <v>0</v>
      </c>
    </row>
    <row r="229" spans="1:8" ht="26.25" customHeight="1" x14ac:dyDescent="0.3">
      <c r="A229" s="13">
        <v>577</v>
      </c>
      <c r="B229" s="15" t="s">
        <v>154</v>
      </c>
      <c r="C229" s="27">
        <v>44623</v>
      </c>
      <c r="D229" s="28">
        <v>44623</v>
      </c>
      <c r="E229" s="39" t="s">
        <v>228</v>
      </c>
      <c r="F229" s="30">
        <v>17</v>
      </c>
      <c r="G229" s="31">
        <v>241.47</v>
      </c>
      <c r="H229" s="31">
        <f t="shared" si="7"/>
        <v>4104.99</v>
      </c>
    </row>
    <row r="230" spans="1:8" ht="18.75" x14ac:dyDescent="0.3">
      <c r="A230" s="13">
        <v>578</v>
      </c>
      <c r="B230" s="15" t="s">
        <v>154</v>
      </c>
      <c r="C230" s="27">
        <v>44623</v>
      </c>
      <c r="D230" s="28">
        <v>44623</v>
      </c>
      <c r="E230" s="39" t="s">
        <v>233</v>
      </c>
      <c r="F230" s="30">
        <v>9</v>
      </c>
      <c r="G230" s="31">
        <v>250</v>
      </c>
      <c r="H230" s="31">
        <f t="shared" si="7"/>
        <v>2250</v>
      </c>
    </row>
    <row r="231" spans="1:8" ht="18.75" x14ac:dyDescent="0.3">
      <c r="A231" s="13">
        <v>579</v>
      </c>
      <c r="B231" s="15" t="s">
        <v>154</v>
      </c>
      <c r="C231" s="27">
        <v>44623</v>
      </c>
      <c r="D231" s="28">
        <v>44623</v>
      </c>
      <c r="E231" s="39" t="s">
        <v>230</v>
      </c>
      <c r="F231" s="30">
        <v>13</v>
      </c>
      <c r="G231" s="31">
        <v>290.06</v>
      </c>
      <c r="H231" s="31">
        <f t="shared" si="7"/>
        <v>3770.78</v>
      </c>
    </row>
    <row r="232" spans="1:8" ht="18.75" x14ac:dyDescent="0.3">
      <c r="A232" s="13">
        <v>580</v>
      </c>
      <c r="B232" s="15" t="s">
        <v>154</v>
      </c>
      <c r="C232" s="27">
        <v>44623</v>
      </c>
      <c r="D232" s="28">
        <v>44623</v>
      </c>
      <c r="E232" s="39" t="s">
        <v>229</v>
      </c>
      <c r="F232" s="30">
        <v>75</v>
      </c>
      <c r="G232" s="31">
        <v>16.39</v>
      </c>
      <c r="H232" s="31">
        <f t="shared" si="7"/>
        <v>1229.25</v>
      </c>
    </row>
    <row r="233" spans="1:8" ht="18.75" x14ac:dyDescent="0.3">
      <c r="A233" s="13">
        <v>581</v>
      </c>
      <c r="B233" s="15" t="s">
        <v>154</v>
      </c>
      <c r="C233" s="27">
        <v>44623</v>
      </c>
      <c r="D233" s="28">
        <v>44623</v>
      </c>
      <c r="E233" s="39" t="s">
        <v>232</v>
      </c>
      <c r="F233" s="30">
        <v>14</v>
      </c>
      <c r="G233" s="31">
        <v>23.31</v>
      </c>
      <c r="H233" s="31">
        <f t="shared" si="7"/>
        <v>326.33999999999997</v>
      </c>
    </row>
    <row r="234" spans="1:8" ht="18.75" x14ac:dyDescent="0.3">
      <c r="A234" s="13">
        <v>582</v>
      </c>
      <c r="B234" s="15" t="s">
        <v>154</v>
      </c>
      <c r="C234" s="27">
        <v>44623</v>
      </c>
      <c r="D234" s="28">
        <v>44623</v>
      </c>
      <c r="E234" s="39" t="s">
        <v>231</v>
      </c>
      <c r="F234" s="30">
        <v>5</v>
      </c>
      <c r="G234" s="31">
        <v>23.31</v>
      </c>
      <c r="H234" s="31">
        <f t="shared" si="7"/>
        <v>116.55</v>
      </c>
    </row>
    <row r="235" spans="1:8" ht="18.75" customHeight="1" x14ac:dyDescent="0.25">
      <c r="A235" s="65">
        <v>583</v>
      </c>
      <c r="B235" s="26" t="s">
        <v>154</v>
      </c>
      <c r="C235" s="27">
        <v>44693</v>
      </c>
      <c r="D235" s="28">
        <v>44693</v>
      </c>
      <c r="E235" s="29" t="s">
        <v>238</v>
      </c>
      <c r="F235" s="30">
        <v>0</v>
      </c>
      <c r="G235" s="31">
        <v>56.5</v>
      </c>
      <c r="H235" s="31">
        <f t="shared" si="7"/>
        <v>0</v>
      </c>
    </row>
    <row r="236" spans="1:8" ht="18.75" customHeight="1" x14ac:dyDescent="0.25">
      <c r="A236" s="65">
        <v>584</v>
      </c>
      <c r="B236" s="26" t="s">
        <v>154</v>
      </c>
      <c r="C236" s="27">
        <v>44693</v>
      </c>
      <c r="D236" s="27">
        <v>44693</v>
      </c>
      <c r="E236" s="29" t="s">
        <v>237</v>
      </c>
      <c r="F236" s="30">
        <v>10</v>
      </c>
      <c r="G236" s="31">
        <v>70.3</v>
      </c>
      <c r="H236" s="31">
        <f t="shared" si="7"/>
        <v>703</v>
      </c>
    </row>
    <row r="237" spans="1:8" ht="18.75" customHeight="1" x14ac:dyDescent="0.25">
      <c r="A237" s="65">
        <v>585</v>
      </c>
      <c r="B237" s="26" t="s">
        <v>154</v>
      </c>
      <c r="C237" s="27">
        <v>44693</v>
      </c>
      <c r="D237" s="28">
        <v>44693</v>
      </c>
      <c r="E237" s="29" t="s">
        <v>239</v>
      </c>
      <c r="F237" s="30">
        <v>0</v>
      </c>
      <c r="G237" s="31">
        <v>45.6</v>
      </c>
      <c r="H237" s="31">
        <f t="shared" si="7"/>
        <v>0</v>
      </c>
    </row>
    <row r="238" spans="1:8" ht="18.75" customHeight="1" x14ac:dyDescent="0.3">
      <c r="A238" s="65">
        <v>586</v>
      </c>
      <c r="B238" s="26" t="s">
        <v>154</v>
      </c>
      <c r="C238" s="27">
        <v>44693</v>
      </c>
      <c r="D238" s="28">
        <v>44693</v>
      </c>
      <c r="E238" s="29" t="s">
        <v>235</v>
      </c>
      <c r="F238" s="15">
        <v>50</v>
      </c>
      <c r="G238" s="40">
        <v>77.8</v>
      </c>
      <c r="H238" s="31">
        <f t="shared" si="7"/>
        <v>3890</v>
      </c>
    </row>
    <row r="239" spans="1:8" ht="18.75" customHeight="1" x14ac:dyDescent="0.3">
      <c r="A239" s="65">
        <v>587</v>
      </c>
      <c r="B239" s="26" t="s">
        <v>154</v>
      </c>
      <c r="C239" s="27">
        <v>44693</v>
      </c>
      <c r="D239" s="28">
        <v>44693</v>
      </c>
      <c r="E239" s="29" t="s">
        <v>234</v>
      </c>
      <c r="F239" s="15">
        <v>19</v>
      </c>
      <c r="G239" s="40">
        <v>145.30000000000001</v>
      </c>
      <c r="H239" s="31">
        <f t="shared" si="7"/>
        <v>2760.7000000000003</v>
      </c>
    </row>
    <row r="240" spans="1:8" ht="19.5" customHeight="1" x14ac:dyDescent="0.25">
      <c r="A240" s="65">
        <v>588</v>
      </c>
      <c r="B240" s="26" t="s">
        <v>154</v>
      </c>
      <c r="C240" s="27">
        <v>44748</v>
      </c>
      <c r="D240" s="27">
        <v>44748</v>
      </c>
      <c r="E240" s="29" t="s">
        <v>242</v>
      </c>
      <c r="F240" s="30">
        <v>1</v>
      </c>
      <c r="G240" s="31">
        <v>1819.76</v>
      </c>
      <c r="H240" s="31">
        <f t="shared" si="7"/>
        <v>1819.76</v>
      </c>
    </row>
    <row r="241" spans="1:8" ht="19.5" thickBot="1" x14ac:dyDescent="0.35">
      <c r="A241" s="58"/>
      <c r="B241" s="59"/>
      <c r="C241" s="59"/>
      <c r="D241" s="60"/>
      <c r="E241" s="61" t="s">
        <v>213</v>
      </c>
      <c r="F241" s="62"/>
      <c r="G241" s="63"/>
      <c r="H241" s="64">
        <f>SUM(H10:H240)</f>
        <v>2091897.2</v>
      </c>
    </row>
    <row r="242" spans="1:8" x14ac:dyDescent="0.25">
      <c r="A242" s="16"/>
      <c r="B242" s="16"/>
      <c r="C242" s="16"/>
      <c r="D242" s="9"/>
      <c r="E242" s="7"/>
      <c r="F242" s="24"/>
      <c r="G242" s="14"/>
      <c r="H242" s="14"/>
    </row>
    <row r="243" spans="1:8" ht="18.75" x14ac:dyDescent="0.3">
      <c r="A243" s="16"/>
      <c r="B243" s="16"/>
      <c r="C243" s="16"/>
      <c r="D243" s="10"/>
      <c r="E243" s="5"/>
      <c r="F243" s="3"/>
      <c r="G243" s="2"/>
      <c r="H243" s="2"/>
    </row>
    <row r="244" spans="1:8" x14ac:dyDescent="0.25">
      <c r="A244" s="16"/>
      <c r="B244" s="16" t="s">
        <v>214</v>
      </c>
      <c r="C244" s="16"/>
      <c r="D244" s="9"/>
      <c r="E244" s="5"/>
      <c r="F244" s="3"/>
      <c r="G244" s="2"/>
      <c r="H244" s="2"/>
    </row>
    <row r="245" spans="1:8" x14ac:dyDescent="0.25">
      <c r="A245" s="3"/>
      <c r="B245" s="3" t="s">
        <v>215</v>
      </c>
      <c r="C245" s="3"/>
      <c r="D245" s="2"/>
      <c r="E245" s="5"/>
      <c r="F245" s="3"/>
      <c r="G245" s="2"/>
      <c r="H245" s="2"/>
    </row>
    <row r="246" spans="1:8" x14ac:dyDescent="0.25">
      <c r="A246" s="3"/>
      <c r="B246" s="3"/>
      <c r="C246" s="3"/>
      <c r="D246" s="9"/>
      <c r="E246" s="5"/>
      <c r="F246" s="3"/>
      <c r="G246" s="2"/>
      <c r="H246" s="2"/>
    </row>
    <row r="247" spans="1:8" x14ac:dyDescent="0.25">
      <c r="A247" s="2"/>
      <c r="B247" s="3"/>
      <c r="C247" s="3"/>
      <c r="D247" s="9"/>
      <c r="E247" s="5"/>
      <c r="F247" s="3"/>
      <c r="G247" s="2"/>
      <c r="H247" s="2"/>
    </row>
  </sheetData>
  <sortState xmlns:xlrd2="http://schemas.microsoft.com/office/spreadsheetml/2017/richdata2" ref="A10:H240">
    <sortCondition ref="A10:A240"/>
  </sortState>
  <pageMargins left="0.7" right="0.7" top="1.13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María Ramírez Urbaez</dc:creator>
  <cp:lastModifiedBy>Vladimir Luciano Adames</cp:lastModifiedBy>
  <cp:lastPrinted>2022-10-10T13:17:26Z</cp:lastPrinted>
  <dcterms:created xsi:type="dcterms:W3CDTF">2017-10-03T15:42:33Z</dcterms:created>
  <dcterms:modified xsi:type="dcterms:W3CDTF">2022-10-10T13:51:33Z</dcterms:modified>
</cp:coreProperties>
</file>