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tiz\Google Drive\TRABAJO INAFOCAM\Comunicaciones 2022\Nomina 2022\MARZO\"/>
    </mc:Choice>
  </mc:AlternateContent>
  <xr:revisionPtr revIDLastSave="0" documentId="13_ncr:1_{CE8DEBC3-CBF4-484F-B400-657F9518CD41}" xr6:coauthVersionLast="47" xr6:coauthVersionMax="47" xr10:uidLastSave="{00000000-0000-0000-0000-000000000000}"/>
  <bookViews>
    <workbookView xWindow="-120" yWindow="-120" windowWidth="20730" windowHeight="11160" xr2:uid="{FAFD354D-ECF3-40C4-B586-2ADA66AF23A2}"/>
  </bookViews>
  <sheets>
    <sheet name="PENSIÓN Y-O JUBILACIÓN  MARZO" sheetId="1" r:id="rId1"/>
  </sheets>
  <externalReferences>
    <externalReference r:id="rId2"/>
  </externalReferences>
  <definedNames>
    <definedName name="_xlnm._FilterDatabase" localSheetId="0" hidden="1">'PENSIÓN Y-O JUBILACIÓN  MARZO'!$A$7:$M$17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K16" i="1"/>
  <c r="K15" i="1"/>
</calcChain>
</file>

<file path=xl/sharedStrings.xml><?xml version="1.0" encoding="utf-8"?>
<sst xmlns="http://schemas.openxmlformats.org/spreadsheetml/2006/main" count="78" uniqueCount="54">
  <si>
    <t>F</t>
  </si>
  <si>
    <t>DESIGNADO</t>
  </si>
  <si>
    <t>DIRECTOR DEPTO.</t>
  </si>
  <si>
    <t>DEPARTAMENTO DE BECAS</t>
  </si>
  <si>
    <t>DE LA CRUZ SUERO</t>
  </si>
  <si>
    <t>FANY XIOMARA M</t>
  </si>
  <si>
    <t>DIRECTOR DC</t>
  </si>
  <si>
    <t>DEPARTAMENTO DE POSTGRADO</t>
  </si>
  <si>
    <t>BERGES SANTOS</t>
  </si>
  <si>
    <t>CECILIA EVANGELINA</t>
  </si>
  <si>
    <t>M</t>
  </si>
  <si>
    <t>TECN. DOC. NAC.</t>
  </si>
  <si>
    <t>LEDESMA GONZALEZ</t>
  </si>
  <si>
    <t>ELIGIO ALEJANDRO</t>
  </si>
  <si>
    <t xml:space="preserve">VILLETA </t>
  </si>
  <si>
    <t>OSCAR ENRIQUE</t>
  </si>
  <si>
    <t>GENERO</t>
  </si>
  <si>
    <t xml:space="preserve"> STATUS </t>
  </si>
  <si>
    <t>SNETO</t>
  </si>
  <si>
    <t xml:space="preserve"> OTROS </t>
  </si>
  <si>
    <t xml:space="preserve"> ISR </t>
  </si>
  <si>
    <t>SFS</t>
  </si>
  <si>
    <t>AFP</t>
  </si>
  <si>
    <t xml:space="preserve"> SBRUTO </t>
  </si>
  <si>
    <t>CARGO</t>
  </si>
  <si>
    <t>APELLIDO</t>
  </si>
  <si>
    <t>NOMBRE</t>
  </si>
  <si>
    <t>CANT</t>
  </si>
  <si>
    <t>INAFOCAM</t>
  </si>
  <si>
    <t>JOSE ARTURO</t>
  </si>
  <si>
    <t>UBIERA LORA</t>
  </si>
  <si>
    <t>SECCION DE TRANSPORTACION</t>
  </si>
  <si>
    <t>ENCARGADO</t>
  </si>
  <si>
    <t>DE CARRERA</t>
  </si>
  <si>
    <t>Casimiro Lebrón F., M.A.</t>
  </si>
  <si>
    <t>Encargado de Nómina</t>
  </si>
  <si>
    <t>DEPARTAMENTO</t>
  </si>
  <si>
    <t>REYNA</t>
  </si>
  <si>
    <t>RAMÍREZ ENCARNACIÓN</t>
  </si>
  <si>
    <t xml:space="preserve">TÉCNICO DOCENTE NACIONAL </t>
  </si>
  <si>
    <t>MORAYMA FILADELFIA</t>
  </si>
  <si>
    <t>ÁLVAREZ FRICA</t>
  </si>
  <si>
    <t>MÁXIMO</t>
  </si>
  <si>
    <t>DIAZ TERRERO</t>
  </si>
  <si>
    <t>DEPARTAMENTO DE FORMACIÓN CONTINUA</t>
  </si>
  <si>
    <t>COORDINADOR DOCENTE</t>
  </si>
  <si>
    <t>YSSA DOLORES</t>
  </si>
  <si>
    <t>MORETA DE PAREDES</t>
  </si>
  <si>
    <t xml:space="preserve">DEPARTAMENTO FORMACIÓN INICIAL </t>
  </si>
  <si>
    <t>DIRECTOR DOCENTE</t>
  </si>
  <si>
    <t>JULIO ANTONIO</t>
  </si>
  <si>
    <t>PENA GRULLÓN</t>
  </si>
  <si>
    <t xml:space="preserve"> </t>
  </si>
  <si>
    <t>NÓMINA EN TRÁMITE DE PENSIÓN Y-O JUBILACIÓN MES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</si>
</sst>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b/>
      <sz val="10"/>
      <color rgb="FF000000"/>
      <name val="Candara"/>
      <family val="2"/>
    </font>
    <font>
      <sz val="10"/>
      <color theme="1"/>
      <name val="Candara"/>
      <family val="2"/>
    </font>
    <font>
      <b/>
      <i/>
      <sz val="10"/>
      <color theme="1"/>
      <name val="Candara"/>
      <family val="2"/>
    </font>
    <font>
      <i/>
      <sz val="10"/>
      <color theme="1"/>
      <name val="Candara"/>
      <family val="2"/>
    </font>
    <font>
      <sz val="12"/>
      <color theme="1"/>
      <name val="Candara"/>
      <family val="2"/>
    </font>
    <font>
      <b/>
      <sz val="12"/>
      <color theme="1"/>
      <name val="Candara"/>
      <family val="2"/>
    </font>
    <font>
      <b/>
      <sz val="12"/>
      <color rgb="FF000000"/>
      <name val="Candara"/>
      <family val="2"/>
    </font>
    <font>
      <sz val="14"/>
      <color theme="1"/>
      <name val="Candara"/>
      <family val="2"/>
    </font>
    <font>
      <b/>
      <sz val="14"/>
      <color theme="1"/>
      <name val="Candara"/>
      <family val="2"/>
    </font>
    <font>
      <b/>
      <sz val="14"/>
      <color rgb="FF000000"/>
      <name val="Candara"/>
      <family val="2"/>
    </font>
    <font>
      <b/>
      <i/>
      <sz val="14"/>
      <color theme="1"/>
      <name val="Candara"/>
      <family val="2"/>
    </font>
    <font>
      <sz val="9"/>
      <color theme="1"/>
      <name val="Candara"/>
      <family val="2"/>
    </font>
    <font>
      <b/>
      <sz val="10"/>
      <color theme="1"/>
      <name val="Candara"/>
      <family val="2"/>
    </font>
    <font>
      <b/>
      <sz val="11"/>
      <color theme="1"/>
      <name val="Candara"/>
      <family val="2"/>
    </font>
    <font>
      <b/>
      <sz val="11"/>
      <color rgb="FF000000"/>
      <name val="Candara"/>
      <family val="2"/>
    </font>
    <font>
      <sz val="11"/>
      <color rgb="FF000000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/>
    <xf numFmtId="0" fontId="9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/>
    <xf numFmtId="0" fontId="7" fillId="3" borderId="0" xfId="0" applyFont="1" applyFill="1" applyAlignment="1">
      <alignment vertical="center"/>
    </xf>
    <xf numFmtId="0" fontId="10" fillId="0" borderId="0" xfId="0" applyFont="1"/>
    <xf numFmtId="0" fontId="14" fillId="3" borderId="0" xfId="0" applyFont="1" applyFill="1" applyAlignment="1">
      <alignment vertical="center"/>
    </xf>
    <xf numFmtId="43" fontId="10" fillId="0" borderId="0" xfId="1" applyFont="1"/>
    <xf numFmtId="43" fontId="9" fillId="0" borderId="0" xfId="1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43" fontId="2" fillId="0" borderId="0" xfId="1" applyFont="1"/>
    <xf numFmtId="43" fontId="8" fillId="2" borderId="1" xfId="1" applyFont="1" applyFill="1" applyBorder="1" applyAlignment="1">
      <alignment horizontal="center"/>
    </xf>
    <xf numFmtId="43" fontId="2" fillId="0" borderId="0" xfId="1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43" fontId="18" fillId="3" borderId="1" xfId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58830</xdr:colOff>
      <xdr:row>0</xdr:row>
      <xdr:rowOff>218249</xdr:rowOff>
    </xdr:from>
    <xdr:to>
      <xdr:col>2</xdr:col>
      <xdr:colOff>117428</xdr:colOff>
      <xdr:row>4</xdr:row>
      <xdr:rowOff>1331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4BCAC0D-E41C-4D36-BC9A-508AF547B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448" y="218249"/>
          <a:ext cx="1605243" cy="690758"/>
        </a:xfrm>
        <a:prstGeom prst="rect">
          <a:avLst/>
        </a:prstGeom>
      </xdr:spPr>
    </xdr:pic>
    <xdr:clientData/>
  </xdr:twoCellAnchor>
  <xdr:oneCellAnchor>
    <xdr:from>
      <xdr:col>4</xdr:col>
      <xdr:colOff>175646</xdr:colOff>
      <xdr:row>19</xdr:row>
      <xdr:rowOff>466</xdr:rowOff>
    </xdr:from>
    <xdr:ext cx="1990725" cy="914400"/>
    <xdr:pic>
      <xdr:nvPicPr>
        <xdr:cNvPr id="9" name="Imagen 8">
          <a:extLst>
            <a:ext uri="{FF2B5EF4-FFF2-40B4-BE49-F238E27FC236}">
              <a16:creationId xmlns:a16="http://schemas.microsoft.com/office/drawing/2014/main" id="{446BE58D-E5C3-403F-8FE9-26CBB7602BD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7396" y="3869997"/>
          <a:ext cx="1990725" cy="914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&#211;MINA%20PERSONAL%20DOCENTE%20FIJO%202022%20-%20FEBR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ente Fijo 2022"/>
      <sheetName val="NÓMINA PERSONAL DOCENTE FIJO 20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A97B4-CF39-4B8E-A3FF-7F69B7BD3FF6}">
  <sheetPr>
    <pageSetUpPr fitToPage="1"/>
  </sheetPr>
  <dimension ref="A1:Q26"/>
  <sheetViews>
    <sheetView tabSelected="1" zoomScale="80" zoomScaleNormal="80" workbookViewId="0">
      <selection activeCell="A3" sqref="A3:M3"/>
    </sheetView>
  </sheetViews>
  <sheetFormatPr baseColWidth="10" defaultRowHeight="15" x14ac:dyDescent="0.25"/>
  <cols>
    <col min="1" max="1" width="6.140625" style="22" customWidth="1"/>
    <col min="2" max="2" width="23.140625" style="1" customWidth="1"/>
    <col min="3" max="3" width="23.5703125" style="1" customWidth="1"/>
    <col min="4" max="4" width="42.85546875" style="1" bestFit="1" customWidth="1"/>
    <col min="5" max="5" width="28.85546875" style="1" customWidth="1"/>
    <col min="6" max="6" width="14" style="16" customWidth="1"/>
    <col min="7" max="9" width="11.7109375" style="16" bestFit="1" customWidth="1"/>
    <col min="10" max="10" width="14.7109375" style="16" customWidth="1"/>
    <col min="11" max="11" width="17.140625" style="16" customWidth="1"/>
    <col min="12" max="12" width="14.28515625" style="1" customWidth="1"/>
    <col min="13" max="13" width="9.5703125" style="1" bestFit="1" customWidth="1"/>
    <col min="14" max="16384" width="11.42578125" style="1"/>
  </cols>
  <sheetData>
    <row r="1" spans="1:13" ht="18.75" x14ac:dyDescent="0.3">
      <c r="A1" s="19"/>
      <c r="B1" s="11"/>
      <c r="C1" s="11"/>
      <c r="D1" s="11"/>
      <c r="E1" s="11"/>
      <c r="F1" s="13"/>
      <c r="G1" s="13"/>
      <c r="H1" s="13"/>
      <c r="I1" s="13"/>
      <c r="J1" s="13"/>
      <c r="K1" s="13"/>
      <c r="L1" s="11"/>
      <c r="M1" s="11"/>
    </row>
    <row r="2" spans="1:13" ht="18.75" x14ac:dyDescent="0.25">
      <c r="A2" s="27" t="s">
        <v>28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.75" x14ac:dyDescent="0.25">
      <c r="A3" s="28" t="s">
        <v>53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.75" x14ac:dyDescent="0.25">
      <c r="A4" s="20"/>
      <c r="B4" s="6"/>
      <c r="C4" s="7"/>
      <c r="D4" s="7"/>
      <c r="E4" s="7"/>
      <c r="F4" s="14"/>
      <c r="G4" s="14"/>
      <c r="H4" s="14"/>
      <c r="I4" s="14"/>
      <c r="J4" s="14"/>
      <c r="K4" s="14"/>
      <c r="L4" s="7"/>
      <c r="M4" s="7"/>
    </row>
    <row r="5" spans="1:13" x14ac:dyDescent="0.25">
      <c r="A5" s="21"/>
      <c r="B5" s="2"/>
      <c r="C5" s="3"/>
      <c r="D5" s="3"/>
      <c r="E5" s="3"/>
      <c r="F5" s="15"/>
      <c r="G5" s="15"/>
      <c r="H5" s="15"/>
      <c r="I5" s="15"/>
      <c r="J5" s="15"/>
      <c r="K5" s="15"/>
      <c r="L5" s="3"/>
      <c r="M5" s="3"/>
    </row>
    <row r="6" spans="1:13" x14ac:dyDescent="0.25">
      <c r="K6" s="18"/>
    </row>
    <row r="7" spans="1:13" s="9" customFormat="1" ht="15.75" x14ac:dyDescent="0.25">
      <c r="A7" s="8" t="s">
        <v>27</v>
      </c>
      <c r="B7" s="8" t="s">
        <v>26</v>
      </c>
      <c r="C7" s="8" t="s">
        <v>25</v>
      </c>
      <c r="D7" s="8" t="s">
        <v>36</v>
      </c>
      <c r="E7" s="8" t="s">
        <v>24</v>
      </c>
      <c r="F7" s="17" t="s">
        <v>23</v>
      </c>
      <c r="G7" s="17" t="s">
        <v>22</v>
      </c>
      <c r="H7" s="17" t="s">
        <v>20</v>
      </c>
      <c r="I7" s="17" t="s">
        <v>21</v>
      </c>
      <c r="J7" s="17" t="s">
        <v>19</v>
      </c>
      <c r="K7" s="17" t="s">
        <v>18</v>
      </c>
      <c r="L7" s="8" t="s">
        <v>17</v>
      </c>
      <c r="M7" s="8" t="s">
        <v>16</v>
      </c>
    </row>
    <row r="8" spans="1:13" s="6" customFormat="1" ht="15.75" x14ac:dyDescent="0.25">
      <c r="A8" s="23">
        <v>1</v>
      </c>
      <c r="B8" s="24" t="s">
        <v>5</v>
      </c>
      <c r="C8" s="24" t="s">
        <v>4</v>
      </c>
      <c r="D8" s="24" t="s">
        <v>3</v>
      </c>
      <c r="E8" s="24" t="s">
        <v>2</v>
      </c>
      <c r="F8" s="26">
        <v>74349</v>
      </c>
      <c r="G8" s="26">
        <v>2133.8200000000002</v>
      </c>
      <c r="H8" s="26">
        <v>6186.87</v>
      </c>
      <c r="I8" s="26">
        <v>2260.21</v>
      </c>
      <c r="J8" s="26">
        <v>46830.47</v>
      </c>
      <c r="K8" s="26">
        <v>16937.63</v>
      </c>
      <c r="L8" s="25" t="s">
        <v>1</v>
      </c>
      <c r="M8" s="25" t="s">
        <v>0</v>
      </c>
    </row>
    <row r="9" spans="1:13" s="6" customFormat="1" ht="15.75" x14ac:dyDescent="0.25">
      <c r="A9" s="23">
        <v>2</v>
      </c>
      <c r="B9" s="24" t="s">
        <v>40</v>
      </c>
      <c r="C9" s="24" t="s">
        <v>41</v>
      </c>
      <c r="D9" s="24" t="s">
        <v>3</v>
      </c>
      <c r="E9" s="24" t="s">
        <v>39</v>
      </c>
      <c r="F9" s="26">
        <v>111120.81</v>
      </c>
      <c r="G9" s="26">
        <v>3189.17</v>
      </c>
      <c r="H9" s="26">
        <v>14721.26</v>
      </c>
      <c r="I9" s="26">
        <v>3378.07</v>
      </c>
      <c r="J9" s="26">
        <v>1731.81</v>
      </c>
      <c r="K9" s="26">
        <f>+SUM([1]!FIJOS_DICIEMBRE_2021[[#This Row],[SBRUTO ]]-[1]!FIJOS_DICIEMBRE_2021[[#This Row],[AFP]]-[1]!FIJOS_DICIEMBRE_2021[[#This Row],[ ISR ]]-[1]!FIJOS_DICIEMBRE_2021[[#This Row],[SFS]]-[1]!FIJOS_DICIEMBRE_2021[[#This Row],[ OTROS ]])</f>
        <v>113393.28</v>
      </c>
      <c r="L9" s="25" t="s">
        <v>1</v>
      </c>
      <c r="M9" s="25" t="s">
        <v>0</v>
      </c>
    </row>
    <row r="10" spans="1:13" s="6" customFormat="1" ht="15.75" x14ac:dyDescent="0.25">
      <c r="A10" s="23">
        <v>3</v>
      </c>
      <c r="B10" s="24" t="s">
        <v>42</v>
      </c>
      <c r="C10" s="24" t="s">
        <v>43</v>
      </c>
      <c r="D10" s="24" t="s">
        <v>44</v>
      </c>
      <c r="E10" s="24" t="s">
        <v>45</v>
      </c>
      <c r="F10" s="26">
        <v>126839.4</v>
      </c>
      <c r="G10" s="26">
        <v>3640.29</v>
      </c>
      <c r="H10" s="26">
        <v>17743.61</v>
      </c>
      <c r="I10" s="26">
        <v>3855.92</v>
      </c>
      <c r="J10" s="26">
        <v>13339.16</v>
      </c>
      <c r="K10" s="26">
        <v>66894.83</v>
      </c>
      <c r="L10" s="25" t="s">
        <v>1</v>
      </c>
      <c r="M10" s="25" t="s">
        <v>10</v>
      </c>
    </row>
    <row r="11" spans="1:13" s="10" customFormat="1" ht="15.75" x14ac:dyDescent="0.25">
      <c r="A11" s="23">
        <v>4</v>
      </c>
      <c r="B11" s="24" t="s">
        <v>9</v>
      </c>
      <c r="C11" s="24" t="s">
        <v>8</v>
      </c>
      <c r="D11" s="24" t="s">
        <v>7</v>
      </c>
      <c r="E11" s="24" t="s">
        <v>6</v>
      </c>
      <c r="F11" s="26">
        <v>150579</v>
      </c>
      <c r="G11" s="26">
        <v>4321.62</v>
      </c>
      <c r="H11" s="26">
        <v>24002.81</v>
      </c>
      <c r="I11" s="26">
        <v>4577.6000000000004</v>
      </c>
      <c r="J11" s="26">
        <v>53336.38</v>
      </c>
      <c r="K11" s="26">
        <v>64340.59</v>
      </c>
      <c r="L11" s="25" t="s">
        <v>1</v>
      </c>
      <c r="M11" s="25" t="s">
        <v>0</v>
      </c>
    </row>
    <row r="12" spans="1:13" s="6" customFormat="1" ht="15.75" x14ac:dyDescent="0.25">
      <c r="A12" s="23">
        <v>5</v>
      </c>
      <c r="B12" s="24" t="s">
        <v>15</v>
      </c>
      <c r="C12" s="24" t="s">
        <v>14</v>
      </c>
      <c r="D12" s="24" t="s">
        <v>7</v>
      </c>
      <c r="E12" s="24" t="s">
        <v>6</v>
      </c>
      <c r="F12" s="26">
        <v>146996.84</v>
      </c>
      <c r="G12" s="26">
        <v>4218.8100000000004</v>
      </c>
      <c r="H12" s="26">
        <v>23160.2</v>
      </c>
      <c r="I12" s="26">
        <v>4468.7</v>
      </c>
      <c r="J12" s="26">
        <v>2270.9499999999998</v>
      </c>
      <c r="K12" s="26">
        <v>112878.18</v>
      </c>
      <c r="L12" s="25" t="s">
        <v>1</v>
      </c>
      <c r="M12" s="25" t="s">
        <v>10</v>
      </c>
    </row>
    <row r="13" spans="1:13" s="6" customFormat="1" ht="15.75" x14ac:dyDescent="0.25">
      <c r="A13" s="23">
        <v>6</v>
      </c>
      <c r="B13" s="24" t="s">
        <v>13</v>
      </c>
      <c r="C13" s="24" t="s">
        <v>12</v>
      </c>
      <c r="D13" s="24" t="s">
        <v>7</v>
      </c>
      <c r="E13" s="24" t="s">
        <v>11</v>
      </c>
      <c r="F13" s="26">
        <v>116514.05</v>
      </c>
      <c r="G13" s="26">
        <v>3343.95</v>
      </c>
      <c r="H13" s="26">
        <v>15652.36</v>
      </c>
      <c r="I13" s="26">
        <v>3542.03</v>
      </c>
      <c r="J13" s="26">
        <v>3122.83</v>
      </c>
      <c r="K13" s="26">
        <v>90852.88</v>
      </c>
      <c r="L13" s="25" t="s">
        <v>1</v>
      </c>
      <c r="M13" s="25" t="s">
        <v>10</v>
      </c>
    </row>
    <row r="14" spans="1:13" s="12" customFormat="1" x14ac:dyDescent="0.25">
      <c r="A14" s="23">
        <v>7</v>
      </c>
      <c r="B14" s="24" t="s">
        <v>37</v>
      </c>
      <c r="C14" s="24" t="s">
        <v>38</v>
      </c>
      <c r="D14" s="24" t="s">
        <v>7</v>
      </c>
      <c r="E14" s="24" t="s">
        <v>39</v>
      </c>
      <c r="F14" s="26">
        <v>106628.87</v>
      </c>
      <c r="G14" s="26">
        <v>3060.25</v>
      </c>
      <c r="H14" s="26">
        <v>13327.11</v>
      </c>
      <c r="I14" s="26">
        <v>3241.52</v>
      </c>
      <c r="J14" s="26">
        <v>56280.94</v>
      </c>
      <c r="K14" s="26">
        <v>30719.05</v>
      </c>
      <c r="L14" s="25" t="s">
        <v>1</v>
      </c>
      <c r="M14" s="25" t="s">
        <v>0</v>
      </c>
    </row>
    <row r="15" spans="1:13" s="12" customFormat="1" x14ac:dyDescent="0.25">
      <c r="A15" s="23">
        <v>8</v>
      </c>
      <c r="B15" s="24" t="s">
        <v>46</v>
      </c>
      <c r="C15" s="24" t="s">
        <v>47</v>
      </c>
      <c r="D15" s="24" t="s">
        <v>48</v>
      </c>
      <c r="E15" s="24" t="s">
        <v>49</v>
      </c>
      <c r="F15" s="26">
        <v>150579</v>
      </c>
      <c r="G15" s="26">
        <v>4321.62</v>
      </c>
      <c r="H15" s="26">
        <v>23665.279999999999</v>
      </c>
      <c r="I15" s="26">
        <v>4577.6000000000004</v>
      </c>
      <c r="J15" s="26">
        <v>45688.62</v>
      </c>
      <c r="K15" s="26">
        <f>+SUM([1]!FIJOS_DICIEMBRE_2021[[#This Row],[SBRUTO ]]-[1]!FIJOS_DICIEMBRE_2021[[#This Row],[AFP]]-[1]!FIJOS_DICIEMBRE_2021[[#This Row],[ ISR ]]-[1]!FIJOS_DICIEMBRE_2021[[#This Row],[SFS]]-[1]!FIJOS_DICIEMBRE_2021[[#This Row],[ OTROS ]])</f>
        <v>120359.62</v>
      </c>
      <c r="L15" s="25" t="s">
        <v>1</v>
      </c>
      <c r="M15" s="25" t="s">
        <v>0</v>
      </c>
    </row>
    <row r="16" spans="1:13" s="12" customFormat="1" x14ac:dyDescent="0.25">
      <c r="A16" s="23">
        <v>9</v>
      </c>
      <c r="B16" s="24" t="s">
        <v>50</v>
      </c>
      <c r="C16" s="24" t="s">
        <v>51</v>
      </c>
      <c r="D16" s="24" t="s">
        <v>48</v>
      </c>
      <c r="E16" s="24" t="s">
        <v>45</v>
      </c>
      <c r="F16" s="26">
        <v>120057.84</v>
      </c>
      <c r="G16" s="26">
        <v>3445.66</v>
      </c>
      <c r="H16" s="26">
        <v>16148.41</v>
      </c>
      <c r="I16" s="26">
        <v>3649.76</v>
      </c>
      <c r="J16" s="26">
        <v>5526.11</v>
      </c>
      <c r="K16" s="26">
        <f>+SUM([1]!FIJOS_DICIEMBRE_2021[[#This Row],[SBRUTO ]]-[1]!FIJOS_DICIEMBRE_2021[[#This Row],[AFP]]-[1]!FIJOS_DICIEMBRE_2021[[#This Row],[ ISR ]]-[1]!FIJOS_DICIEMBRE_2021[[#This Row],[SFS]]-[1]!FIJOS_DICIEMBRE_2021[[#This Row],[ OTROS ]])</f>
        <v>42468.66</v>
      </c>
      <c r="L16" s="25" t="s">
        <v>1</v>
      </c>
      <c r="M16" s="25" t="s">
        <v>10</v>
      </c>
    </row>
    <row r="17" spans="1:17" s="6" customFormat="1" ht="15.75" x14ac:dyDescent="0.25">
      <c r="A17" s="23">
        <v>10</v>
      </c>
      <c r="B17" s="24" t="s">
        <v>29</v>
      </c>
      <c r="C17" s="24" t="s">
        <v>30</v>
      </c>
      <c r="D17" s="24" t="s">
        <v>31</v>
      </c>
      <c r="E17" s="24" t="s">
        <v>32</v>
      </c>
      <c r="F17" s="26">
        <v>59202</v>
      </c>
      <c r="G17" s="26">
        <v>1699.1</v>
      </c>
      <c r="H17" s="26">
        <v>3066.48</v>
      </c>
      <c r="I17" s="26">
        <v>1799.74</v>
      </c>
      <c r="J17" s="26">
        <v>26862.47</v>
      </c>
      <c r="K17" s="26">
        <v>25774.21</v>
      </c>
      <c r="L17" s="25" t="s">
        <v>33</v>
      </c>
      <c r="M17" s="25" t="s">
        <v>10</v>
      </c>
    </row>
    <row r="21" spans="1:17" x14ac:dyDescent="0.25">
      <c r="K21" s="16" t="s">
        <v>52</v>
      </c>
    </row>
    <row r="25" spans="1:17" ht="15.75" customHeight="1" x14ac:dyDescent="0.3">
      <c r="A25" s="29" t="s">
        <v>34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4"/>
      <c r="N25" s="4"/>
      <c r="O25" s="4"/>
      <c r="P25" s="4"/>
      <c r="Q25" s="4"/>
    </row>
    <row r="26" spans="1:17" ht="15.75" customHeight="1" x14ac:dyDescent="0.3">
      <c r="A26" s="29" t="s">
        <v>35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5"/>
      <c r="N26" s="5"/>
      <c r="O26" s="5"/>
      <c r="P26" s="5"/>
      <c r="Q26" s="5"/>
    </row>
  </sheetData>
  <sheetProtection algorithmName="SHA-512" hashValue="JSalIyMwvE6u2UZKnVVpR5nBpqHq7UQHmGoNJbAX7Ih5ILmku+ia+63WdvwoCk+g8IxR8bKVesdDEtI9hEbRHw==" saltValue="aCyh+4yV9+XKDNdkqlnDnQ==" spinCount="100000" sheet="1" formatCells="0" formatColumns="0" formatRows="0" insertColumns="0" insertRows="0" insertHyperlinks="0" deleteColumns="0" deleteRows="0" sort="0" pivotTables="0"/>
  <autoFilter ref="A7:M17" xr:uid="{604A97B4-CF39-4B8E-A3FF-7F69B7BD3FF6}">
    <sortState xmlns:xlrd2="http://schemas.microsoft.com/office/spreadsheetml/2017/richdata2" ref="A8:M17">
      <sortCondition ref="D8:D17" customList="Dirección Ejecutiva,Subdirección Ejecutiva,Sección Seguridad (Policía Nacional),Departamento de Comunicaciones,Oficina Libre Acceso a la Información Pública,OFICINA DE LIBRE ACCESO A LA INFORMACIÓN,OFICINA DE LIBRE ACCESO A LA INFORMACION,Departamento Jurídico,Departamento de Planificación y Desarrollo,División de Formulación,Monitoreo y Evaluación de PPP,División Desarrollo Institucional,División Calidad en la Gestión,Departamento de Recursos Humanos,División Registro,Control y Nómina,División Evaluación del Desempeño y Capacitación,División Organización del Trabajo y Compensación,Departamento de Tecnología de la Información y Comunicación,División Administración de Servicio TIC,División Operaciones TIC,Dirección de Formación y Desarrollo Profesional,Departamento de Becas,División Seguimiento a Becarios y Egresados,Departamento de Formación Inicial Docente,Departamento de Posgrado,Departamento de Formación Continua,Departamento de Investigación y Evaluación,Centro de Documentación Educativa,Dirección Administrativa y Financiera,Departamento Financiero,División Contabilidad,División Gestión de Pagos a Programas Formativos,Sección Presupuesto,Sección Compras y Contrataciones,Departamento Administrativo,División Archivo y Correspondencia,División Servicios Generales,Sección de Mantenimiento,Sección Mayordomía,Sección Transportación"/>
      <sortCondition descending="1" ref="F8:F17"/>
      <sortCondition ref="B8:B17"/>
    </sortState>
  </autoFilter>
  <sortState xmlns:xlrd2="http://schemas.microsoft.com/office/spreadsheetml/2017/richdata2" ref="A8:M17">
    <sortCondition ref="D8:D17"/>
  </sortState>
  <mergeCells count="4">
    <mergeCell ref="A2:M2"/>
    <mergeCell ref="A3:M3"/>
    <mergeCell ref="A25:L25"/>
    <mergeCell ref="A26:L26"/>
  </mergeCells>
  <pageMargins left="0.23622047244094491" right="0.23622047244094491" top="1.7322834645669292" bottom="0.74803149606299213" header="0.31496062992125984" footer="0.31496062992125984"/>
  <pageSetup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PENSIÓN Y-O JUBILACIÓN  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Casimiro Lebron Furcal</dc:creator>
  <cp:lastModifiedBy>Ortiz, Leslie</cp:lastModifiedBy>
  <cp:lastPrinted>2022-04-12T15:30:16Z</cp:lastPrinted>
  <dcterms:created xsi:type="dcterms:W3CDTF">2021-09-10T12:07:47Z</dcterms:created>
  <dcterms:modified xsi:type="dcterms:W3CDTF">2022-04-27T13:20:13Z</dcterms:modified>
</cp:coreProperties>
</file>